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firstSheet="1" activeTab="1"/>
  </bookViews>
  <sheets>
    <sheet name="Управленческие и финансовые" sheetId="1" r:id="rId1"/>
    <sheet name="Управление культурой" sheetId="2" r:id="rId2"/>
    <sheet name="Социальн. и произв." sheetId="3" r:id="rId3"/>
    <sheet name="Кадровые" sheetId="4" r:id="rId4"/>
    <sheet name="Сводные данные" sheetId="5" r:id="rId5"/>
    <sheet name="Диаграмма1" sheetId="6" r:id="rId6"/>
  </sheets>
  <definedNames/>
  <calcPr fullCalcOnLoad="1"/>
</workbook>
</file>

<file path=xl/sharedStrings.xml><?xml version="1.0" encoding="utf-8"?>
<sst xmlns="http://schemas.openxmlformats.org/spreadsheetml/2006/main" count="391" uniqueCount="147">
  <si>
    <t>Беломорский</t>
  </si>
  <si>
    <t>Калевальский</t>
  </si>
  <si>
    <t>Кемский</t>
  </si>
  <si>
    <t>Кондопожский</t>
  </si>
  <si>
    <t>Лахденпохский</t>
  </si>
  <si>
    <t>Лоухский</t>
  </si>
  <si>
    <t>Медвежьегорский</t>
  </si>
  <si>
    <t>Муезерский</t>
  </si>
  <si>
    <t>Олонецкий</t>
  </si>
  <si>
    <t>Питкярантский</t>
  </si>
  <si>
    <t>Прионежский</t>
  </si>
  <si>
    <t>Пряжинский</t>
  </si>
  <si>
    <t>Пудожский</t>
  </si>
  <si>
    <t>Сегежский</t>
  </si>
  <si>
    <t>Сортавальский</t>
  </si>
  <si>
    <t>Суоярвский</t>
  </si>
  <si>
    <t>Итого по группе</t>
  </si>
  <si>
    <t>Петрозаводский ГО</t>
  </si>
  <si>
    <t>Костомукшский ГО</t>
  </si>
  <si>
    <t>Суоярвский МР</t>
  </si>
  <si>
    <t>Сортавальский МР</t>
  </si>
  <si>
    <t>Сегежский МР</t>
  </si>
  <si>
    <t>Пудожский МР</t>
  </si>
  <si>
    <t>Пряжинский МР</t>
  </si>
  <si>
    <t>Прионежский МР</t>
  </si>
  <si>
    <t xml:space="preserve">Доля дипломированных специалистов с высшим и средним специальным профильным образованием в библиотеках </t>
  </si>
  <si>
    <t>Муниципальный район/ городской округ</t>
  </si>
  <si>
    <t>Беломорский МР</t>
  </si>
  <si>
    <t>Калевальский МР</t>
  </si>
  <si>
    <t>Кемский МР</t>
  </si>
  <si>
    <t>Кондопожский МР</t>
  </si>
  <si>
    <t>Лахденпохский МР</t>
  </si>
  <si>
    <t>Лоухский МР</t>
  </si>
  <si>
    <t>Медвежьегорский МР</t>
  </si>
  <si>
    <t>Муезерский МР</t>
  </si>
  <si>
    <t>Олонецкий МР</t>
  </si>
  <si>
    <t>Питкярантский МР</t>
  </si>
  <si>
    <r>
      <t xml:space="preserve">Группа социальных и производственных индикаторов               </t>
    </r>
    <r>
      <rPr>
        <sz val="10"/>
        <rFont val="Arial Cyr"/>
        <family val="0"/>
      </rPr>
      <t>(max=6 баллов)</t>
    </r>
  </si>
  <si>
    <r>
      <t xml:space="preserve">Итого сумма баллов по показателю </t>
    </r>
    <r>
      <rPr>
        <sz val="9"/>
        <rFont val="Arial Cyr"/>
        <family val="0"/>
      </rPr>
      <t>"Организация библиотечного обслуживания населения"</t>
    </r>
  </si>
  <si>
    <r>
      <t xml:space="preserve">Группа кадровых индикаторов    </t>
    </r>
    <r>
      <rPr>
        <sz val="9"/>
        <rFont val="Arial Cyr"/>
        <family val="0"/>
      </rPr>
      <t>(max=4 балла)</t>
    </r>
  </si>
  <si>
    <r>
      <t xml:space="preserve">Уровень достижения максимальной балльной оценки в процентах </t>
    </r>
    <r>
      <rPr>
        <sz val="9"/>
        <rFont val="Arial Cyr"/>
        <family val="0"/>
      </rPr>
      <t>(max=100%)</t>
    </r>
  </si>
  <si>
    <t>Индикатор №3</t>
  </si>
  <si>
    <t>Индикатор №1</t>
  </si>
  <si>
    <t>Индикатор №2</t>
  </si>
  <si>
    <t>Количество семинаров и других мероприятий проф. развития, организованных  на уровне МР/ГО</t>
  </si>
  <si>
    <t>Формула расчета значения индиатора №1 в баллах:                     100% = 1 балл;                  1% = 0,1 балла</t>
  </si>
  <si>
    <t>Наличие у библиотек МР/ГО планов повышения квалификации библ.кадров</t>
  </si>
  <si>
    <t>нет</t>
  </si>
  <si>
    <r>
      <t xml:space="preserve">Значение индикатора №1 в баллах             </t>
    </r>
    <r>
      <rPr>
        <sz val="10"/>
        <rFont val="Arial Cyr"/>
        <family val="0"/>
      </rPr>
      <t>(max=1 балл):</t>
    </r>
  </si>
  <si>
    <r>
      <t xml:space="preserve">Значение индикатора №2 в баллах            </t>
    </r>
    <r>
      <rPr>
        <sz val="10"/>
        <rFont val="Arial Cyr"/>
        <family val="0"/>
      </rPr>
      <t>(max=1 балл):</t>
    </r>
  </si>
  <si>
    <r>
      <t xml:space="preserve">Значение индикатора №3 в баллах             </t>
    </r>
    <r>
      <rPr>
        <sz val="10"/>
        <rFont val="Arial Cyr"/>
        <family val="0"/>
      </rPr>
      <t>(max=1 балл):</t>
    </r>
  </si>
  <si>
    <t>Формула расчета значения индикатора №3 в баллах:                       ДА = 1 балл;    НЕТ = 0 баллов</t>
  </si>
  <si>
    <t>да</t>
  </si>
  <si>
    <t>Индикатор №4</t>
  </si>
  <si>
    <t>Индикатор   №4</t>
  </si>
  <si>
    <r>
      <t xml:space="preserve">Значение индикатора №4 в баллах                     </t>
    </r>
    <r>
      <rPr>
        <sz val="10"/>
        <rFont val="Arial Cyr"/>
        <family val="0"/>
      </rPr>
      <t>(max=1 балл):</t>
    </r>
  </si>
  <si>
    <t>Формула расчета значения индикатора №4   в баллах:                        33,3% = 1 балл;  Х% = (Х\33,3)балла;  Не более 1 балла.</t>
  </si>
  <si>
    <t>Итоговый балл</t>
  </si>
  <si>
    <t>Формула расчета значения индикатора №2 в баллах:                            1меоприятий. = 0,125 балла; Хмероприятий =Х*0,125 балла.          Не более 1 балла</t>
  </si>
  <si>
    <r>
      <t xml:space="preserve">Значение индикатора №1 в баллах                    </t>
    </r>
    <r>
      <rPr>
        <sz val="10"/>
        <rFont val="Arial Cyr"/>
        <family val="0"/>
      </rPr>
      <t>(max=1 балл):</t>
    </r>
  </si>
  <si>
    <t>Наличие концепции, стратегии и (или) программы и (или) перспективных планов развития библиотек муниципального района/ городского округа</t>
  </si>
  <si>
    <r>
      <t xml:space="preserve">Значение индикатора №2 в баллах                  </t>
    </r>
    <r>
      <rPr>
        <sz val="10"/>
        <rFont val="Arial Cyr"/>
        <family val="0"/>
      </rPr>
      <t>(max=1 балл):</t>
    </r>
  </si>
  <si>
    <t>Доля привл.средств от предприн. и иной приносящей доход деят-ти в общем объеме бюджетного финансир.б-к МР/ГО (в %)</t>
  </si>
  <si>
    <t>Наличие у библиотеки обновляемого Веб-сайта или обновляемой веб-страницы</t>
  </si>
  <si>
    <r>
      <t xml:space="preserve">Значение индикатора №3 в баллах                   </t>
    </r>
    <r>
      <rPr>
        <sz val="10"/>
        <rFont val="Arial Cyr"/>
        <family val="0"/>
      </rPr>
      <t>(max=1 балл):</t>
    </r>
  </si>
  <si>
    <t>ИТОГО ПО ГРУППЕ</t>
  </si>
  <si>
    <t xml:space="preserve">
100% и более – 1 балл;
Х=Х%*0,01
</t>
  </si>
  <si>
    <t>Индикатор №5</t>
  </si>
  <si>
    <t>Количество средств на кап.ремонт, реставрацию и приобретение оборудования для библиотек  на 1 жителя</t>
  </si>
  <si>
    <t>Индикатор №7</t>
  </si>
  <si>
    <t>Индикатор №8</t>
  </si>
  <si>
    <t>Значение индикатора в баллах (max=1 балл):</t>
  </si>
  <si>
    <t>Значение индикатора в баллах (max=2 балла):</t>
  </si>
  <si>
    <t>Значение индикатора в баллах max=1балл:</t>
  </si>
  <si>
    <t>Значение индикатора в баллах (max=0,5 балла):</t>
  </si>
  <si>
    <t>Уровень соответствия  сроков проведения проверок библиотечных фондов "Инструкции по учету библиотечного фонда" утв. Приказом МК РФ №590 от 02.12.1998г.</t>
  </si>
  <si>
    <r>
      <t xml:space="preserve">Формула расчета значения показателя в баллах:  </t>
    </r>
    <r>
      <rPr>
        <sz val="10"/>
        <rFont val="Times New Roman"/>
        <family val="1"/>
      </rPr>
      <t xml:space="preserve">        ДА=1,5 балла;
НЕТ=0 баллов
</t>
    </r>
  </si>
  <si>
    <t>Индикатор №6</t>
  </si>
  <si>
    <t>Значение индикатора в баллах (max=1балл)</t>
  </si>
  <si>
    <t>500 справок на 1000 жителей = 1,5 балла
Х справок на 1000 жителей  = Х* 0,3 балла</t>
  </si>
  <si>
    <t>Нет</t>
  </si>
  <si>
    <t>Да</t>
  </si>
  <si>
    <r>
      <t xml:space="preserve">Группа управленческих и финансовых индикаторов      </t>
    </r>
    <r>
      <rPr>
        <sz val="10"/>
        <rFont val="Arial Cyr"/>
        <family val="0"/>
      </rPr>
      <t>(max=4 балла)</t>
    </r>
  </si>
  <si>
    <t xml:space="preserve"> Обновляемость библиотечных фондов в %</t>
  </si>
  <si>
    <t>Удовлетворенность населения качеством предоставляемых библиотечных услуг (в%)</t>
  </si>
  <si>
    <t xml:space="preserve">500 посещений на 1000 жит. = 1,5 балла
Х посещений на 1000 жителей = Х* 0,003 балла
</t>
  </si>
  <si>
    <r>
      <t xml:space="preserve">Уровень состояния за 2011 год             </t>
    </r>
    <r>
      <rPr>
        <sz val="9"/>
        <rFont val="Arial Cyr"/>
        <family val="0"/>
      </rPr>
      <t>до 40%=низкий;     40%-60%=средний;             60%-80%=выше среднего;                   80%-100%=высокий</t>
    </r>
  </si>
  <si>
    <t>выше среднего</t>
  </si>
  <si>
    <t>средний</t>
  </si>
  <si>
    <t>высокий</t>
  </si>
  <si>
    <t>Среднее количество книговыдач на 1000 жителей</t>
  </si>
  <si>
    <t>Формула расчета значения показателя в баллах:         12 тыс. КВ=1балл;    Х тыс.КВ= х*0,125 балла</t>
  </si>
  <si>
    <t xml:space="preserve">Формула расчета значения показателя в баллах:          ДА=1,5 балла;
НЕТ=0 баллов
</t>
  </si>
  <si>
    <t>Формула расчета значения показателя в баллах:          ДА=1,5 балла;
НЕТ=0 баллов</t>
  </si>
  <si>
    <t>Количество посещений массовых мероприятий в расчете 1000 жителей МР/ГО</t>
  </si>
  <si>
    <t xml:space="preserve">Количество выполненных справок на 1000 жителей МР/ГО </t>
  </si>
  <si>
    <t>Охват населения    МР /ГО библиотечным обслуживанием (в %)</t>
  </si>
  <si>
    <t xml:space="preserve">Муниципальный район (МР)/ городской округ (ГО) </t>
  </si>
  <si>
    <t xml:space="preserve">Уровень соответствия объема библиотечных фондов МР / ГО нормативной потребности     </t>
  </si>
  <si>
    <t>В индикаторах с 5 по 8 по Петрозаводскому ГО применен поправочный коэффициент 2</t>
  </si>
  <si>
    <t xml:space="preserve">Формула расчета 50% и более = 1,5 балла;
Х%=Х*0,03 балла
              </t>
  </si>
  <si>
    <t xml:space="preserve">Выполнение работ по обеспечению сохранности документов библиотечных фондов МР/ГО </t>
  </si>
  <si>
    <t>Выполнение работ по отражению в ЭК документов библиотечных фондов муниципальных  библиотек</t>
  </si>
  <si>
    <r>
      <t xml:space="preserve">Формула расчета:               </t>
    </r>
    <r>
      <rPr>
        <sz val="10"/>
        <rFont val="Times New Roman"/>
        <family val="1"/>
      </rPr>
      <t xml:space="preserve">До 7руб=0,2 балла;                 От 7,1 до 15руб.= 0,4 балла;          Свыше 15 руб.= 0,5 балла 
</t>
    </r>
  </si>
  <si>
    <t xml:space="preserve">Сбор и предоставление стат.отчета по МР/ ГО по форме «Свод годовых сведений об общедоступных библиотеках» Минкультуры России </t>
  </si>
  <si>
    <t xml:space="preserve">Формула расчета значения индикатора в баллах:                          Да – 1 балл;
Нет – 0 баллов
</t>
  </si>
  <si>
    <t xml:space="preserve">Формула расчета значения индикатора в баллах:                             100% – 2 балла;
Х=Х%*0,02 балла
</t>
  </si>
  <si>
    <t xml:space="preserve">Формула расчета:        до 5% - 0,5 баллов
от 5% до 7 % - 0,75 балла
свыше 7% - 1 балл
</t>
  </si>
  <si>
    <t>Уровень обеспеченности населения МР/ГО муниц. учреждениями культуры на основе расчета показателей обеспеченности согласно методики Правительства РФ (в редакции распоряжения Правительства РФ от 23.11.2009 г. №1767-р)</t>
  </si>
  <si>
    <t>Муниципальный район (МР) / Городской округ (ГО)</t>
  </si>
  <si>
    <t>Доля библ.спец. МР/ГО, получающих базовое ср.спец. и (или) высш.обр; прошедших переподготовку, пов.квалиф., принявших участие в СПК</t>
  </si>
  <si>
    <t>Формула расчета значения индикатора №1 в баллах:               Да = 1 балл;                        Нет = 0 баллов</t>
  </si>
  <si>
    <t xml:space="preserve">Формула расчета значения индикатора №2 в баллах:                       5% и более - 1 балл;                   Х %  - Х * 0,2 балла     </t>
  </si>
  <si>
    <t xml:space="preserve">Формула расчета значения индикатора №3 в баллах:                     Да = 1 балл;                        Нет = 0 баллов                   </t>
  </si>
  <si>
    <t xml:space="preserve">Формула расчета значения индикатора №4 в баллах:             Более 80%=1 балл;                  От71 до80%=0,8балла От50 до70%=0,5балла  Менее 50%=0 баллов                                  </t>
  </si>
  <si>
    <t>Данные к мониторингу за 2012 год по показателю  "ОРГАНИЗАЦИЯ БИБЛИОТЕЧНОГО ОБСЛУЖИВАНИЯ НАСЕЛЕНИЯ, КОМПЛЕКТОВАНИЕ И ОБЕСПЕЧЕНИЕ СОХРАННОСТИ БИБЛИОТЕЧНЫХ ФОНДОВ"  по группе   «СОЦИАЛЬНЫЕ И ПРОИЗВОДСТВЕННЫЕ ИНДИКАТОРЫ» ( max=12 баллов)</t>
  </si>
  <si>
    <t>Данные к мониторингу за 2012 год по показателю  "ОРГАНИЗАЦИЯ БИБЛИОТЕЧНОГО ОБСЛУЖИВАНИЯ НАСЕЛЕНИЯ, КОМПЛЕКТОВАНИЕ И ОБЕСПЕЧЕНИЕ СОХРАННОСТИ БИБЛИОТЕЧНЫХ ФОНДОВ"  по группе   «КАДРОВЫЕ ИНДИКАТОРЫ»  (max=4 балла)</t>
  </si>
  <si>
    <t>Данные к мониторингу за 2012 год по показателю  "ОРГАНИЗАЦИЯ БИБЛИОТЕЧНОГО ОБСЛУЖИВАНИЯ НАСЕЛЕНИЯ, КОМПЛЕКТОВАНИЕ И ОБЕСПЕЧЕНИЕ СОХРАННОСТИ БИБЛИОТЕЧНЫХ ФОНДОВ"  по группе   «УПРАВЛЕНЧЕСКИЕ И ФИНАНСОВЫЕ ИНДИКАТОРЫ» ( max=4 балла)</t>
  </si>
  <si>
    <t>Данные к мониторингу за 2012 год по ряду индикаторов ПОКАЗАТЕЛЯ 1 «Организация управления сферой культуры Республики Карелия»</t>
  </si>
  <si>
    <t>Сводные данные к мониторингу за 2012 год:</t>
  </si>
  <si>
    <t>Дата исполнения: апрель 2013</t>
  </si>
  <si>
    <t>Исполнители: Власова Г.А., апрель 2013 г.</t>
  </si>
  <si>
    <t xml:space="preserve">нет данных  </t>
  </si>
  <si>
    <t>Доля учреждений культуры, имеющих доступ к сети Интернет (в %)</t>
  </si>
  <si>
    <t>низкий</t>
  </si>
  <si>
    <t>Сравнительная динамика с данными мониторинга за 2011 год                 ( + / - )</t>
  </si>
  <si>
    <t>Данные мониторинга 2011 год (в баллах)</t>
  </si>
  <si>
    <t>Данные мониторинга 2011 год         (в процентах)</t>
  </si>
  <si>
    <t>- 6,75%</t>
  </si>
  <si>
    <t>+ 5,4%</t>
  </si>
  <si>
    <t>+4,9%</t>
  </si>
  <si>
    <t>- 3,55%</t>
  </si>
  <si>
    <t>- 9,3%</t>
  </si>
  <si>
    <t>- 10,8%</t>
  </si>
  <si>
    <t>`- 8,2%</t>
  </si>
  <si>
    <t xml:space="preserve"> + 1,25%</t>
  </si>
  <si>
    <t>- 4,5%</t>
  </si>
  <si>
    <t>+ 3,05%</t>
  </si>
  <si>
    <t>+ 5,95%</t>
  </si>
  <si>
    <t>- 5,35%</t>
  </si>
  <si>
    <t>+ 1,6%</t>
  </si>
  <si>
    <t>- 12,65%</t>
  </si>
  <si>
    <t>- 5,05%</t>
  </si>
  <si>
    <t>Сводные данные к мониторингу за 2012 год по показателю  "ОРГАНИЗАЦИЯ БИБЛИОТЕЧНОГО ОБСЛУЖИВАНИЯ НАСЕЛЕНИЯ, КОМПЛЕКТОВАНИЕ И ОБЕСПЕЧЕНИЕ СОХРАННОСТИ БИБЛИОТЕЧНЫХ ФОНДОВ"                               (Максимальная балльная оценка = 20 баллов)</t>
  </si>
  <si>
    <t>- 11,05%</t>
  </si>
  <si>
    <t>+ 0,15%</t>
  </si>
  <si>
    <t>- 11,9%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</si>
</sst>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6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32" borderId="2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wrapText="1"/>
    </xf>
    <xf numFmtId="0" fontId="14" fillId="4" borderId="24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/>
    </xf>
    <xf numFmtId="0" fontId="15" fillId="4" borderId="1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168" fontId="14" fillId="4" borderId="11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top" wrapText="1"/>
    </xf>
    <xf numFmtId="2" fontId="15" fillId="4" borderId="11" xfId="0" applyNumberFormat="1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2" fontId="20" fillId="4" borderId="11" xfId="0" applyNumberFormat="1" applyFont="1" applyFill="1" applyBorder="1" applyAlignment="1">
      <alignment horizontal="center" vertical="top" wrapText="1"/>
    </xf>
    <xf numFmtId="2" fontId="11" fillId="4" borderId="11" xfId="0" applyNumberFormat="1" applyFont="1" applyFill="1" applyBorder="1" applyAlignment="1">
      <alignment horizontal="center" vertical="top" wrapText="1"/>
    </xf>
    <xf numFmtId="2" fontId="11" fillId="4" borderId="11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 wrapText="1"/>
    </xf>
    <xf numFmtId="0" fontId="21" fillId="36" borderId="14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4" borderId="18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2" xfId="0" applyFill="1" applyBorder="1" applyAlignment="1">
      <alignment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Сводные данные мониторинга  "Организация библиотечного обслуживания населения, комплектование и обеспечение сохранности библиотечных фондов в разрезе муниципальных районов/городских округов РК"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(по данным на 01.01.2013 г.)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2"/>
          <c:w val="0.87725"/>
          <c:h val="0.8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969696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'Сводные данные'!$A$3:$A$20</c:f>
              <c:strCache>
                <c:ptCount val="18"/>
                <c:pt idx="0">
                  <c:v>Кемский МР</c:v>
                </c:pt>
                <c:pt idx="1">
                  <c:v>Костомукшский ГО</c:v>
                </c:pt>
                <c:pt idx="2">
                  <c:v>Сортавальский МР</c:v>
                </c:pt>
                <c:pt idx="3">
                  <c:v>Пудожский МР</c:v>
                </c:pt>
                <c:pt idx="4">
                  <c:v>Суоярвский МР</c:v>
                </c:pt>
                <c:pt idx="5">
                  <c:v>Беломорский МР</c:v>
                </c:pt>
                <c:pt idx="6">
                  <c:v>Кондопожский МР</c:v>
                </c:pt>
                <c:pt idx="7">
                  <c:v>Пряжинский МР</c:v>
                </c:pt>
                <c:pt idx="8">
                  <c:v>Олонецкий МР</c:v>
                </c:pt>
                <c:pt idx="9">
                  <c:v>Сегежский МР</c:v>
                </c:pt>
                <c:pt idx="10">
                  <c:v>Петрозаводский ГО</c:v>
                </c:pt>
                <c:pt idx="11">
                  <c:v>Лоухский МР</c:v>
                </c:pt>
                <c:pt idx="12">
                  <c:v>Калевальский МР</c:v>
                </c:pt>
                <c:pt idx="13">
                  <c:v>Медвежьегорский МР</c:v>
                </c:pt>
                <c:pt idx="14">
                  <c:v>Муезерский МР</c:v>
                </c:pt>
                <c:pt idx="15">
                  <c:v>Питкярантский МР</c:v>
                </c:pt>
                <c:pt idx="16">
                  <c:v>Лахденпохский МР</c:v>
                </c:pt>
                <c:pt idx="17">
                  <c:v>Прионежский МР</c:v>
                </c:pt>
              </c:strCache>
            </c:strRef>
          </c:cat>
          <c:val>
            <c:numRef>
              <c:f>'Сводные данные'!$E$3:$E$20</c:f>
              <c:numCache>
                <c:ptCount val="18"/>
                <c:pt idx="0">
                  <c:v>18.34</c:v>
                </c:pt>
                <c:pt idx="1">
                  <c:v>17.96</c:v>
                </c:pt>
                <c:pt idx="2">
                  <c:v>17.23</c:v>
                </c:pt>
                <c:pt idx="3">
                  <c:v>16.59</c:v>
                </c:pt>
                <c:pt idx="4">
                  <c:v>16.33</c:v>
                </c:pt>
                <c:pt idx="5">
                  <c:v>16.009999999999998</c:v>
                </c:pt>
                <c:pt idx="6">
                  <c:v>15.9</c:v>
                </c:pt>
                <c:pt idx="7">
                  <c:v>15.9</c:v>
                </c:pt>
                <c:pt idx="8">
                  <c:v>14.69</c:v>
                </c:pt>
                <c:pt idx="9">
                  <c:v>14.600000000000001</c:v>
                </c:pt>
                <c:pt idx="10">
                  <c:v>14.06</c:v>
                </c:pt>
                <c:pt idx="11">
                  <c:v>14.059999999999999</c:v>
                </c:pt>
                <c:pt idx="12">
                  <c:v>13.36</c:v>
                </c:pt>
                <c:pt idx="13">
                  <c:v>11.59</c:v>
                </c:pt>
                <c:pt idx="14">
                  <c:v>10.67</c:v>
                </c:pt>
                <c:pt idx="15">
                  <c:v>10.58</c:v>
                </c:pt>
                <c:pt idx="16">
                  <c:v>9.3</c:v>
                </c:pt>
                <c:pt idx="17">
                  <c:v>7.959999999999999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6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3">
      <selection activeCell="J5" sqref="J5"/>
    </sheetView>
  </sheetViews>
  <sheetFormatPr defaultColWidth="9.00390625" defaultRowHeight="12.75"/>
  <cols>
    <col min="1" max="1" width="24.875" style="0" customWidth="1"/>
    <col min="2" max="2" width="21.125" style="0" customWidth="1"/>
    <col min="3" max="3" width="14.00390625" style="0" customWidth="1"/>
    <col min="4" max="5" width="14.25390625" style="0" customWidth="1"/>
    <col min="6" max="6" width="19.625" style="0" customWidth="1"/>
    <col min="7" max="7" width="14.125" style="0" customWidth="1"/>
    <col min="8" max="8" width="17.75390625" style="0" customWidth="1"/>
    <col min="9" max="9" width="19.375" style="0" customWidth="1"/>
    <col min="10" max="10" width="16.25390625" style="0" customWidth="1"/>
  </cols>
  <sheetData>
    <row r="1" spans="1:10" ht="30" customHeight="1" thickBot="1">
      <c r="A1" s="96" t="s">
        <v>117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55.5" customHeight="1" thickBot="1">
      <c r="A2" s="3"/>
      <c r="B2" s="21" t="s">
        <v>42</v>
      </c>
      <c r="C2" s="4" t="s">
        <v>59</v>
      </c>
      <c r="D2" s="21" t="s">
        <v>43</v>
      </c>
      <c r="E2" s="4" t="s">
        <v>61</v>
      </c>
      <c r="F2" s="21" t="s">
        <v>41</v>
      </c>
      <c r="G2" s="4" t="s">
        <v>64</v>
      </c>
      <c r="H2" s="21" t="s">
        <v>53</v>
      </c>
      <c r="I2" s="4" t="s">
        <v>55</v>
      </c>
      <c r="J2" s="28" t="s">
        <v>65</v>
      </c>
    </row>
    <row r="3" spans="1:10" ht="132" customHeight="1" thickBot="1">
      <c r="A3" s="7" t="s">
        <v>109</v>
      </c>
      <c r="B3" s="62" t="s">
        <v>60</v>
      </c>
      <c r="C3" s="53" t="s">
        <v>111</v>
      </c>
      <c r="D3" s="61" t="s">
        <v>62</v>
      </c>
      <c r="E3" s="49" t="s">
        <v>112</v>
      </c>
      <c r="F3" s="61" t="s">
        <v>63</v>
      </c>
      <c r="G3" s="49" t="s">
        <v>113</v>
      </c>
      <c r="H3" s="62" t="s">
        <v>84</v>
      </c>
      <c r="I3" s="49" t="s">
        <v>114</v>
      </c>
      <c r="J3" s="74" t="s">
        <v>57</v>
      </c>
    </row>
    <row r="4" spans="1:10" ht="21" customHeight="1" thickBot="1">
      <c r="A4" s="10" t="s">
        <v>17</v>
      </c>
      <c r="B4" s="63" t="s">
        <v>47</v>
      </c>
      <c r="C4" s="77">
        <v>0</v>
      </c>
      <c r="D4" s="63">
        <v>0.54</v>
      </c>
      <c r="E4" s="77">
        <v>0.11</v>
      </c>
      <c r="F4" s="57" t="s">
        <v>52</v>
      </c>
      <c r="G4" s="77">
        <v>1</v>
      </c>
      <c r="H4" s="58">
        <v>80</v>
      </c>
      <c r="I4" s="78">
        <v>0.8</v>
      </c>
      <c r="J4" s="83">
        <v>1.91</v>
      </c>
    </row>
    <row r="5" spans="1:10" ht="21" customHeight="1" thickBot="1">
      <c r="A5" s="10" t="s">
        <v>18</v>
      </c>
      <c r="B5" s="63" t="s">
        <v>52</v>
      </c>
      <c r="C5" s="77">
        <v>1</v>
      </c>
      <c r="D5" s="63">
        <v>6.8</v>
      </c>
      <c r="E5" s="77">
        <v>1</v>
      </c>
      <c r="F5" s="58" t="s">
        <v>52</v>
      </c>
      <c r="G5" s="78">
        <v>1</v>
      </c>
      <c r="H5" s="58">
        <v>75</v>
      </c>
      <c r="I5" s="78">
        <v>0.8</v>
      </c>
      <c r="J5" s="83">
        <v>3.8</v>
      </c>
    </row>
    <row r="6" spans="1:10" ht="21" customHeight="1" thickBot="1">
      <c r="A6" s="10" t="s">
        <v>27</v>
      </c>
      <c r="B6" s="63" t="s">
        <v>47</v>
      </c>
      <c r="C6" s="77">
        <v>0</v>
      </c>
      <c r="D6" s="63">
        <v>0.71</v>
      </c>
      <c r="E6" s="77">
        <v>0.14</v>
      </c>
      <c r="F6" s="58" t="s">
        <v>52</v>
      </c>
      <c r="G6" s="78">
        <v>1</v>
      </c>
      <c r="H6" s="58" t="s">
        <v>122</v>
      </c>
      <c r="I6" s="77">
        <v>0</v>
      </c>
      <c r="J6" s="83">
        <v>1.14</v>
      </c>
    </row>
    <row r="7" spans="1:10" ht="23.25" customHeight="1" thickBot="1">
      <c r="A7" s="10" t="s">
        <v>28</v>
      </c>
      <c r="B7" s="63" t="s">
        <v>47</v>
      </c>
      <c r="C7" s="77">
        <v>0</v>
      </c>
      <c r="D7" s="63">
        <v>0.15</v>
      </c>
      <c r="E7" s="77">
        <v>0.03</v>
      </c>
      <c r="F7" s="58" t="s">
        <v>47</v>
      </c>
      <c r="G7" s="78">
        <v>0</v>
      </c>
      <c r="H7" s="58">
        <v>82</v>
      </c>
      <c r="I7" s="78">
        <v>1</v>
      </c>
      <c r="J7" s="83">
        <v>1.15</v>
      </c>
    </row>
    <row r="8" spans="1:10" ht="20.25" customHeight="1" thickBot="1">
      <c r="A8" s="10" t="s">
        <v>29</v>
      </c>
      <c r="B8" s="63" t="s">
        <v>52</v>
      </c>
      <c r="C8" s="77">
        <v>1</v>
      </c>
      <c r="D8" s="63">
        <v>1.73</v>
      </c>
      <c r="E8" s="77">
        <v>0.35</v>
      </c>
      <c r="F8" s="58" t="s">
        <v>52</v>
      </c>
      <c r="G8" s="78">
        <v>1</v>
      </c>
      <c r="H8" s="58">
        <v>95</v>
      </c>
      <c r="I8" s="78">
        <v>1</v>
      </c>
      <c r="J8" s="83">
        <v>3.35</v>
      </c>
    </row>
    <row r="9" spans="1:10" ht="20.25" customHeight="1" thickBot="1">
      <c r="A9" s="10" t="s">
        <v>30</v>
      </c>
      <c r="B9" s="63" t="s">
        <v>52</v>
      </c>
      <c r="C9" s="77">
        <v>1</v>
      </c>
      <c r="D9" s="63">
        <v>0.85</v>
      </c>
      <c r="E9" s="77">
        <v>0.17</v>
      </c>
      <c r="F9" s="58" t="s">
        <v>52</v>
      </c>
      <c r="G9" s="78">
        <v>1</v>
      </c>
      <c r="H9" s="58">
        <v>83</v>
      </c>
      <c r="I9" s="77">
        <v>1</v>
      </c>
      <c r="J9" s="83">
        <v>3.17</v>
      </c>
    </row>
    <row r="10" spans="1:10" ht="19.5" customHeight="1" thickBot="1">
      <c r="A10" s="10" t="s">
        <v>31</v>
      </c>
      <c r="B10" s="63" t="s">
        <v>47</v>
      </c>
      <c r="C10" s="77">
        <v>0</v>
      </c>
      <c r="D10" s="63">
        <v>0</v>
      </c>
      <c r="E10" s="77">
        <v>0</v>
      </c>
      <c r="F10" s="58" t="s">
        <v>47</v>
      </c>
      <c r="G10" s="78">
        <v>0</v>
      </c>
      <c r="H10" s="58" t="s">
        <v>122</v>
      </c>
      <c r="I10" s="78">
        <v>0</v>
      </c>
      <c r="J10" s="83">
        <v>0</v>
      </c>
    </row>
    <row r="11" spans="1:10" ht="19.5" customHeight="1" thickBot="1">
      <c r="A11" s="10" t="s">
        <v>32</v>
      </c>
      <c r="B11" s="63" t="s">
        <v>47</v>
      </c>
      <c r="C11" s="77">
        <v>0</v>
      </c>
      <c r="D11" s="63">
        <v>0</v>
      </c>
      <c r="E11" s="77">
        <v>0</v>
      </c>
      <c r="F11" s="58" t="s">
        <v>47</v>
      </c>
      <c r="G11" s="78">
        <v>0</v>
      </c>
      <c r="H11" s="58">
        <v>85</v>
      </c>
      <c r="I11" s="78">
        <v>1</v>
      </c>
      <c r="J11" s="83">
        <v>1</v>
      </c>
    </row>
    <row r="12" spans="1:10" ht="20.25" customHeight="1" thickBot="1">
      <c r="A12" s="10" t="s">
        <v>33</v>
      </c>
      <c r="B12" s="63" t="s">
        <v>47</v>
      </c>
      <c r="C12" s="77">
        <v>0</v>
      </c>
      <c r="D12" s="63">
        <v>0</v>
      </c>
      <c r="E12" s="77">
        <v>0</v>
      </c>
      <c r="F12" s="58" t="s">
        <v>47</v>
      </c>
      <c r="G12" s="78">
        <v>0</v>
      </c>
      <c r="H12" s="58" t="s">
        <v>122</v>
      </c>
      <c r="I12" s="77">
        <v>0</v>
      </c>
      <c r="J12" s="83">
        <v>0</v>
      </c>
    </row>
    <row r="13" spans="1:10" ht="19.5" customHeight="1" thickBot="1">
      <c r="A13" s="10" t="s">
        <v>34</v>
      </c>
      <c r="B13" s="63" t="s">
        <v>47</v>
      </c>
      <c r="C13" s="77">
        <v>0</v>
      </c>
      <c r="D13" s="63">
        <v>9.72</v>
      </c>
      <c r="E13" s="77">
        <v>1</v>
      </c>
      <c r="F13" s="58" t="s">
        <v>47</v>
      </c>
      <c r="G13" s="78">
        <v>0</v>
      </c>
      <c r="H13" s="58">
        <v>80</v>
      </c>
      <c r="I13" s="78">
        <v>0.8</v>
      </c>
      <c r="J13" s="83">
        <v>1.8</v>
      </c>
    </row>
    <row r="14" spans="1:10" ht="21" customHeight="1" thickBot="1">
      <c r="A14" s="10" t="s">
        <v>35</v>
      </c>
      <c r="B14" s="63" t="s">
        <v>47</v>
      </c>
      <c r="C14" s="77">
        <v>0</v>
      </c>
      <c r="D14" s="63">
        <v>0.69</v>
      </c>
      <c r="E14" s="77">
        <v>0.14</v>
      </c>
      <c r="F14" s="58" t="s">
        <v>52</v>
      </c>
      <c r="G14" s="78">
        <v>1</v>
      </c>
      <c r="H14" s="58">
        <v>92</v>
      </c>
      <c r="I14" s="78">
        <v>1</v>
      </c>
      <c r="J14" s="83">
        <v>2.14</v>
      </c>
    </row>
    <row r="15" spans="1:10" ht="20.25" customHeight="1" thickBot="1">
      <c r="A15" s="10" t="s">
        <v>36</v>
      </c>
      <c r="B15" s="63" t="s">
        <v>47</v>
      </c>
      <c r="C15" s="77">
        <v>0</v>
      </c>
      <c r="D15" s="63">
        <v>0.17</v>
      </c>
      <c r="E15" s="77">
        <v>0.03</v>
      </c>
      <c r="F15" s="58" t="s">
        <v>47</v>
      </c>
      <c r="G15" s="78">
        <v>0</v>
      </c>
      <c r="H15" s="58" t="s">
        <v>122</v>
      </c>
      <c r="I15" s="77">
        <v>0</v>
      </c>
      <c r="J15" s="83">
        <v>0.17</v>
      </c>
    </row>
    <row r="16" spans="1:10" ht="21" customHeight="1" thickBot="1">
      <c r="A16" s="10" t="s">
        <v>24</v>
      </c>
      <c r="B16" s="63" t="s">
        <v>47</v>
      </c>
      <c r="C16" s="77">
        <v>0</v>
      </c>
      <c r="D16" s="63">
        <v>0</v>
      </c>
      <c r="E16" s="77">
        <v>0</v>
      </c>
      <c r="F16" s="58" t="s">
        <v>47</v>
      </c>
      <c r="G16" s="78">
        <v>0</v>
      </c>
      <c r="H16" s="58" t="s">
        <v>122</v>
      </c>
      <c r="I16" s="78">
        <v>0</v>
      </c>
      <c r="J16" s="83">
        <v>0</v>
      </c>
    </row>
    <row r="17" spans="1:10" ht="18.75" customHeight="1" thickBot="1">
      <c r="A17" s="10" t="s">
        <v>23</v>
      </c>
      <c r="B17" s="63" t="s">
        <v>52</v>
      </c>
      <c r="C17" s="77">
        <v>1</v>
      </c>
      <c r="D17" s="63">
        <v>4.01</v>
      </c>
      <c r="E17" s="77">
        <v>0.8</v>
      </c>
      <c r="F17" s="58" t="s">
        <v>52</v>
      </c>
      <c r="G17" s="78">
        <v>1</v>
      </c>
      <c r="H17" s="58">
        <v>78</v>
      </c>
      <c r="I17" s="78">
        <v>0.8</v>
      </c>
      <c r="J17" s="83">
        <v>3.6</v>
      </c>
    </row>
    <row r="18" spans="1:10" ht="20.25" customHeight="1" thickBot="1">
      <c r="A18" s="10" t="s">
        <v>22</v>
      </c>
      <c r="B18" s="63" t="s">
        <v>47</v>
      </c>
      <c r="C18" s="77">
        <v>0</v>
      </c>
      <c r="D18" s="63">
        <v>0.32</v>
      </c>
      <c r="E18" s="77">
        <v>0.6</v>
      </c>
      <c r="F18" s="58" t="s">
        <v>52</v>
      </c>
      <c r="G18" s="78">
        <v>1</v>
      </c>
      <c r="H18" s="58">
        <v>93</v>
      </c>
      <c r="I18" s="77">
        <v>1</v>
      </c>
      <c r="J18" s="83">
        <v>2.6</v>
      </c>
    </row>
    <row r="19" spans="1:10" ht="20.25" customHeight="1" thickBot="1">
      <c r="A19" s="10" t="s">
        <v>21</v>
      </c>
      <c r="B19" s="63" t="s">
        <v>47</v>
      </c>
      <c r="C19" s="77">
        <v>0</v>
      </c>
      <c r="D19" s="63">
        <v>0.6</v>
      </c>
      <c r="E19" s="77">
        <v>0.12</v>
      </c>
      <c r="F19" s="58" t="s">
        <v>52</v>
      </c>
      <c r="G19" s="78">
        <v>1</v>
      </c>
      <c r="H19" s="58" t="s">
        <v>122</v>
      </c>
      <c r="I19" s="78">
        <v>0</v>
      </c>
      <c r="J19" s="83">
        <v>1.12</v>
      </c>
    </row>
    <row r="20" spans="1:10" ht="21" customHeight="1" thickBot="1">
      <c r="A20" s="10" t="s">
        <v>20</v>
      </c>
      <c r="B20" s="63" t="s">
        <v>52</v>
      </c>
      <c r="C20" s="77">
        <v>1</v>
      </c>
      <c r="D20" s="63">
        <v>2.28</v>
      </c>
      <c r="E20" s="77">
        <v>0.46</v>
      </c>
      <c r="F20" s="58" t="s">
        <v>52</v>
      </c>
      <c r="G20" s="78">
        <v>1</v>
      </c>
      <c r="H20" s="58">
        <v>92</v>
      </c>
      <c r="I20" s="78">
        <v>1</v>
      </c>
      <c r="J20" s="83">
        <v>3.46</v>
      </c>
    </row>
    <row r="21" spans="1:10" ht="21" customHeight="1" thickBot="1">
      <c r="A21" s="10" t="s">
        <v>19</v>
      </c>
      <c r="B21" s="63" t="s">
        <v>47</v>
      </c>
      <c r="C21" s="77">
        <v>0</v>
      </c>
      <c r="D21" s="63">
        <v>3.08</v>
      </c>
      <c r="E21" s="77">
        <v>0.61</v>
      </c>
      <c r="F21" s="58" t="s">
        <v>52</v>
      </c>
      <c r="G21" s="78">
        <v>1</v>
      </c>
      <c r="H21" s="58">
        <v>60</v>
      </c>
      <c r="I21" s="77">
        <v>0.5</v>
      </c>
      <c r="J21" s="83">
        <v>2.11</v>
      </c>
    </row>
    <row r="22" ht="9.75" customHeight="1"/>
    <row r="23" spans="1:3" ht="15" customHeight="1">
      <c r="A23" s="99" t="s">
        <v>121</v>
      </c>
      <c r="B23" s="100"/>
      <c r="C23" s="101"/>
    </row>
  </sheetData>
  <sheetProtection/>
  <mergeCells count="2">
    <mergeCell ref="A1:J1"/>
    <mergeCell ref="A23:C2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PageLayoutView="0" workbookViewId="0" topLeftCell="A1">
      <selection activeCell="R13" sqref="R13"/>
    </sheetView>
  </sheetViews>
  <sheetFormatPr defaultColWidth="9.00390625" defaultRowHeight="12.75"/>
  <cols>
    <col min="1" max="2" width="24.875" style="0" customWidth="1"/>
    <col min="3" max="3" width="11.75390625" style="0" customWidth="1"/>
    <col min="4" max="4" width="14.125" style="0" customWidth="1"/>
    <col min="5" max="5" width="12.25390625" style="0" customWidth="1"/>
    <col min="6" max="6" width="15.125" style="0" customWidth="1"/>
    <col min="7" max="7" width="12.625" style="0" customWidth="1"/>
    <col min="8" max="8" width="12.125" style="0" customWidth="1"/>
    <col min="9" max="9" width="11.75390625" style="0" customWidth="1"/>
    <col min="10" max="10" width="14.625" style="0" customWidth="1"/>
    <col min="11" max="11" width="11.875" style="0" customWidth="1"/>
    <col min="12" max="12" width="11.25390625" style="0" customWidth="1"/>
  </cols>
  <sheetData>
    <row r="1" spans="1:12" ht="21.75" customHeight="1" thickBot="1">
      <c r="A1" s="102" t="s">
        <v>118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68.25" customHeight="1" thickBot="1">
      <c r="A2" s="106" t="s">
        <v>109</v>
      </c>
      <c r="B2" s="21" t="s">
        <v>41</v>
      </c>
      <c r="C2" s="4" t="s">
        <v>73</v>
      </c>
      <c r="D2" s="21" t="s">
        <v>53</v>
      </c>
      <c r="E2" s="4" t="s">
        <v>74</v>
      </c>
      <c r="F2" s="21" t="s">
        <v>67</v>
      </c>
      <c r="G2" s="4" t="s">
        <v>71</v>
      </c>
      <c r="H2" s="21" t="s">
        <v>69</v>
      </c>
      <c r="I2" s="4" t="s">
        <v>72</v>
      </c>
      <c r="J2" s="21" t="s">
        <v>70</v>
      </c>
      <c r="K2" s="4" t="s">
        <v>71</v>
      </c>
      <c r="L2" s="73" t="s">
        <v>65</v>
      </c>
    </row>
    <row r="3" spans="1:12" ht="146.25" customHeight="1" thickBot="1">
      <c r="A3" s="107"/>
      <c r="B3" s="52" t="s">
        <v>108</v>
      </c>
      <c r="C3" s="27" t="s">
        <v>66</v>
      </c>
      <c r="D3" s="48" t="s">
        <v>68</v>
      </c>
      <c r="E3" s="1" t="s">
        <v>103</v>
      </c>
      <c r="F3" s="48" t="s">
        <v>83</v>
      </c>
      <c r="G3" s="51" t="s">
        <v>107</v>
      </c>
      <c r="H3" s="48" t="s">
        <v>123</v>
      </c>
      <c r="I3" s="49" t="s">
        <v>106</v>
      </c>
      <c r="J3" s="50" t="s">
        <v>104</v>
      </c>
      <c r="K3" s="51" t="s">
        <v>105</v>
      </c>
      <c r="L3" s="74" t="s">
        <v>57</v>
      </c>
    </row>
    <row r="4" spans="1:12" ht="22.5" customHeight="1" thickBot="1">
      <c r="A4" s="10" t="s">
        <v>17</v>
      </c>
      <c r="B4" s="64">
        <v>100</v>
      </c>
      <c r="C4" s="72">
        <v>1</v>
      </c>
      <c r="D4" s="64">
        <v>10</v>
      </c>
      <c r="E4" s="72">
        <v>0.4</v>
      </c>
      <c r="F4" s="57">
        <v>7</v>
      </c>
      <c r="G4" s="18">
        <v>0.75</v>
      </c>
      <c r="H4" s="64">
        <v>76.9</v>
      </c>
      <c r="I4" s="72">
        <v>1.5</v>
      </c>
      <c r="J4" s="65" t="s">
        <v>52</v>
      </c>
      <c r="K4" s="72">
        <v>1</v>
      </c>
      <c r="L4" s="75">
        <v>4</v>
      </c>
    </row>
    <row r="5" spans="1:12" ht="22.5" customHeight="1" thickBot="1">
      <c r="A5" s="10" t="s">
        <v>18</v>
      </c>
      <c r="B5" s="64">
        <v>100</v>
      </c>
      <c r="C5" s="72">
        <v>1</v>
      </c>
      <c r="D5" s="64">
        <v>15.2</v>
      </c>
      <c r="E5" s="72">
        <v>0.5</v>
      </c>
      <c r="F5" s="58">
        <v>3</v>
      </c>
      <c r="G5" s="71">
        <v>0.5</v>
      </c>
      <c r="H5" s="64">
        <v>66.7</v>
      </c>
      <c r="I5" s="72">
        <v>1.3</v>
      </c>
      <c r="J5" s="65" t="s">
        <v>52</v>
      </c>
      <c r="K5" s="72">
        <v>1</v>
      </c>
      <c r="L5" s="76">
        <v>4.3</v>
      </c>
    </row>
    <row r="6" spans="1:12" ht="22.5" customHeight="1" thickBot="1">
      <c r="A6" s="10" t="s">
        <v>27</v>
      </c>
      <c r="B6" s="64">
        <v>100</v>
      </c>
      <c r="C6" s="72">
        <v>1</v>
      </c>
      <c r="D6" s="64">
        <v>6.9</v>
      </c>
      <c r="E6" s="72">
        <v>0.2</v>
      </c>
      <c r="F6" s="58">
        <v>3</v>
      </c>
      <c r="G6" s="71">
        <v>0.5</v>
      </c>
      <c r="H6" s="64">
        <v>16.7</v>
      </c>
      <c r="I6" s="72">
        <v>0.3</v>
      </c>
      <c r="J6" s="65" t="s">
        <v>52</v>
      </c>
      <c r="K6" s="72">
        <v>1</v>
      </c>
      <c r="L6" s="75">
        <v>3</v>
      </c>
    </row>
    <row r="7" spans="1:12" ht="22.5" customHeight="1" thickBot="1">
      <c r="A7" s="10" t="s">
        <v>28</v>
      </c>
      <c r="B7" s="64">
        <v>100</v>
      </c>
      <c r="C7" s="72">
        <v>1</v>
      </c>
      <c r="D7" s="64">
        <v>6.2</v>
      </c>
      <c r="E7" s="72">
        <v>0.2</v>
      </c>
      <c r="F7" s="58">
        <v>3</v>
      </c>
      <c r="G7" s="71">
        <v>0.5</v>
      </c>
      <c r="H7" s="64">
        <v>12.5</v>
      </c>
      <c r="I7" s="72">
        <v>0.3</v>
      </c>
      <c r="J7" s="65" t="s">
        <v>52</v>
      </c>
      <c r="K7" s="72">
        <v>1</v>
      </c>
      <c r="L7" s="75">
        <v>3</v>
      </c>
    </row>
    <row r="8" spans="1:12" ht="22.5" customHeight="1" thickBot="1">
      <c r="A8" s="10" t="s">
        <v>29</v>
      </c>
      <c r="B8" s="64">
        <v>100</v>
      </c>
      <c r="C8" s="72">
        <v>1</v>
      </c>
      <c r="D8" s="64">
        <v>8.9</v>
      </c>
      <c r="E8" s="72">
        <v>0.4</v>
      </c>
      <c r="F8" s="58">
        <v>8</v>
      </c>
      <c r="G8" s="71">
        <v>1</v>
      </c>
      <c r="H8" s="64">
        <v>75</v>
      </c>
      <c r="I8" s="72">
        <v>1.5</v>
      </c>
      <c r="J8" s="65" t="s">
        <v>52</v>
      </c>
      <c r="K8" s="72">
        <v>1</v>
      </c>
      <c r="L8" s="75">
        <v>4.9</v>
      </c>
    </row>
    <row r="9" spans="1:12" ht="22.5" customHeight="1" thickBot="1">
      <c r="A9" s="10" t="s">
        <v>30</v>
      </c>
      <c r="B9" s="64">
        <v>100</v>
      </c>
      <c r="C9" s="72">
        <v>1</v>
      </c>
      <c r="D9" s="64">
        <v>8.9</v>
      </c>
      <c r="E9" s="72">
        <v>0.4</v>
      </c>
      <c r="F9" s="58">
        <v>4</v>
      </c>
      <c r="G9" s="71">
        <v>0.5</v>
      </c>
      <c r="H9" s="64">
        <v>16.7</v>
      </c>
      <c r="I9" s="72">
        <v>0.3</v>
      </c>
      <c r="J9" s="65" t="s">
        <v>52</v>
      </c>
      <c r="K9" s="72">
        <v>1</v>
      </c>
      <c r="L9" s="75">
        <v>3.2</v>
      </c>
    </row>
    <row r="10" spans="1:12" ht="22.5" customHeight="1" thickBot="1">
      <c r="A10" s="10" t="s">
        <v>31</v>
      </c>
      <c r="B10" s="64">
        <v>90</v>
      </c>
      <c r="C10" s="72">
        <v>0.9</v>
      </c>
      <c r="D10" s="64">
        <v>1.1</v>
      </c>
      <c r="E10" s="72">
        <v>0.2</v>
      </c>
      <c r="F10" s="58">
        <v>3</v>
      </c>
      <c r="G10" s="71">
        <v>0.5</v>
      </c>
      <c r="H10" s="64">
        <v>15.4</v>
      </c>
      <c r="I10" s="72">
        <v>0.3</v>
      </c>
      <c r="J10" s="65" t="s">
        <v>52</v>
      </c>
      <c r="K10" s="72">
        <v>1</v>
      </c>
      <c r="L10" s="75">
        <v>2.9</v>
      </c>
    </row>
    <row r="11" spans="1:12" ht="22.5" customHeight="1" thickBot="1">
      <c r="A11" s="10" t="s">
        <v>32</v>
      </c>
      <c r="B11" s="64">
        <v>100</v>
      </c>
      <c r="C11" s="72">
        <v>1</v>
      </c>
      <c r="D11" s="64">
        <v>0</v>
      </c>
      <c r="E11" s="72">
        <v>0</v>
      </c>
      <c r="F11" s="58">
        <v>4</v>
      </c>
      <c r="G11" s="18">
        <v>0.5</v>
      </c>
      <c r="H11" s="64">
        <v>15.4</v>
      </c>
      <c r="I11" s="72">
        <v>0.3</v>
      </c>
      <c r="J11" s="65" t="s">
        <v>52</v>
      </c>
      <c r="K11" s="72">
        <v>1</v>
      </c>
      <c r="L11" s="75">
        <v>2.8</v>
      </c>
    </row>
    <row r="12" spans="1:12" ht="21.75" customHeight="1" thickBot="1">
      <c r="A12" s="10" t="s">
        <v>33</v>
      </c>
      <c r="B12" s="64">
        <v>92</v>
      </c>
      <c r="C12" s="72">
        <v>0.9</v>
      </c>
      <c r="D12" s="64">
        <v>0</v>
      </c>
      <c r="E12" s="72">
        <v>0</v>
      </c>
      <c r="F12" s="57">
        <v>2</v>
      </c>
      <c r="G12" s="71">
        <v>0.5</v>
      </c>
      <c r="H12" s="64">
        <v>16</v>
      </c>
      <c r="I12" s="72">
        <v>0.3</v>
      </c>
      <c r="J12" s="65" t="s">
        <v>47</v>
      </c>
      <c r="K12" s="72">
        <v>0</v>
      </c>
      <c r="L12" s="75">
        <v>1.7</v>
      </c>
    </row>
    <row r="13" spans="1:12" ht="21.75" customHeight="1" thickBot="1">
      <c r="A13" s="10" t="s">
        <v>34</v>
      </c>
      <c r="B13" s="64">
        <v>100</v>
      </c>
      <c r="C13" s="72">
        <v>1</v>
      </c>
      <c r="D13" s="64">
        <v>4</v>
      </c>
      <c r="E13" s="72">
        <v>0.2</v>
      </c>
      <c r="F13" s="58">
        <v>1</v>
      </c>
      <c r="G13" s="71">
        <v>0.5</v>
      </c>
      <c r="H13" s="64">
        <v>11</v>
      </c>
      <c r="I13" s="72">
        <v>0.2</v>
      </c>
      <c r="J13" s="65" t="s">
        <v>52</v>
      </c>
      <c r="K13" s="72">
        <v>1</v>
      </c>
      <c r="L13" s="75">
        <v>2.9</v>
      </c>
    </row>
    <row r="14" spans="1:12" ht="21.75" customHeight="1" thickBot="1">
      <c r="A14" s="10" t="s">
        <v>35</v>
      </c>
      <c r="B14" s="64">
        <v>71</v>
      </c>
      <c r="C14" s="72">
        <v>0.7</v>
      </c>
      <c r="D14" s="64">
        <v>0</v>
      </c>
      <c r="E14" s="72">
        <v>0</v>
      </c>
      <c r="F14" s="59">
        <v>5</v>
      </c>
      <c r="G14" s="71">
        <v>0.75</v>
      </c>
      <c r="H14" s="64">
        <v>30</v>
      </c>
      <c r="I14" s="72">
        <v>0.6</v>
      </c>
      <c r="J14" s="65" t="s">
        <v>52</v>
      </c>
      <c r="K14" s="72">
        <v>1</v>
      </c>
      <c r="L14" s="75">
        <v>3.05</v>
      </c>
    </row>
    <row r="15" spans="1:12" ht="21" customHeight="1" thickBot="1">
      <c r="A15" s="10" t="s">
        <v>36</v>
      </c>
      <c r="B15" s="64">
        <v>89</v>
      </c>
      <c r="C15" s="72">
        <v>0.9</v>
      </c>
      <c r="D15" s="64">
        <v>0</v>
      </c>
      <c r="E15" s="72">
        <v>0</v>
      </c>
      <c r="F15" s="60">
        <v>3</v>
      </c>
      <c r="G15" s="71">
        <v>0.5</v>
      </c>
      <c r="H15" s="64">
        <v>11</v>
      </c>
      <c r="I15" s="72">
        <v>0.2</v>
      </c>
      <c r="J15" s="65" t="s">
        <v>52</v>
      </c>
      <c r="K15" s="72">
        <v>1</v>
      </c>
      <c r="L15" s="75">
        <v>2.6</v>
      </c>
    </row>
    <row r="16" spans="1:12" ht="21" customHeight="1" thickBot="1">
      <c r="A16" s="10" t="s">
        <v>24</v>
      </c>
      <c r="B16" s="64">
        <v>94</v>
      </c>
      <c r="C16" s="72">
        <v>0.9</v>
      </c>
      <c r="D16" s="64">
        <v>0</v>
      </c>
      <c r="E16" s="72">
        <v>0</v>
      </c>
      <c r="F16" s="60">
        <v>1</v>
      </c>
      <c r="G16" s="71">
        <v>0.5</v>
      </c>
      <c r="H16" s="64">
        <v>26.7</v>
      </c>
      <c r="I16" s="72">
        <v>0.5</v>
      </c>
      <c r="J16" s="65" t="s">
        <v>52</v>
      </c>
      <c r="K16" s="72">
        <v>1</v>
      </c>
      <c r="L16" s="75">
        <v>2.9</v>
      </c>
    </row>
    <row r="17" spans="1:12" ht="23.25" customHeight="1" thickBot="1">
      <c r="A17" s="10" t="s">
        <v>23</v>
      </c>
      <c r="B17" s="64">
        <v>100</v>
      </c>
      <c r="C17" s="72">
        <v>1</v>
      </c>
      <c r="D17" s="64">
        <v>2.9</v>
      </c>
      <c r="E17" s="72">
        <v>0.2</v>
      </c>
      <c r="F17" s="60">
        <v>6</v>
      </c>
      <c r="G17" s="71">
        <v>0.75</v>
      </c>
      <c r="H17" s="64">
        <v>21.4</v>
      </c>
      <c r="I17" s="72">
        <v>0.4</v>
      </c>
      <c r="J17" s="65" t="s">
        <v>52</v>
      </c>
      <c r="K17" s="72">
        <v>1</v>
      </c>
      <c r="L17" s="75">
        <v>3.35</v>
      </c>
    </row>
    <row r="18" spans="1:12" ht="23.25" customHeight="1" thickBot="1">
      <c r="A18" s="10" t="s">
        <v>22</v>
      </c>
      <c r="B18" s="64">
        <v>100</v>
      </c>
      <c r="C18" s="72">
        <v>1</v>
      </c>
      <c r="D18" s="64">
        <v>1</v>
      </c>
      <c r="E18" s="72">
        <v>0.2</v>
      </c>
      <c r="F18" s="60">
        <v>1</v>
      </c>
      <c r="G18" s="71">
        <v>0.5</v>
      </c>
      <c r="H18" s="64">
        <v>15.8</v>
      </c>
      <c r="I18" s="72">
        <v>0.3</v>
      </c>
      <c r="J18" s="65" t="s">
        <v>52</v>
      </c>
      <c r="K18" s="72">
        <v>1</v>
      </c>
      <c r="L18" s="75">
        <v>3</v>
      </c>
    </row>
    <row r="19" spans="1:12" ht="24" customHeight="1" thickBot="1">
      <c r="A19" s="10" t="s">
        <v>21</v>
      </c>
      <c r="B19" s="64">
        <v>100</v>
      </c>
      <c r="C19" s="72">
        <v>1</v>
      </c>
      <c r="D19" s="64">
        <v>3.3</v>
      </c>
      <c r="E19" s="72">
        <v>0.2</v>
      </c>
      <c r="F19" s="60">
        <v>2</v>
      </c>
      <c r="G19" s="71">
        <v>0.5</v>
      </c>
      <c r="H19" s="64">
        <v>30</v>
      </c>
      <c r="I19" s="72">
        <v>0.6</v>
      </c>
      <c r="J19" s="65" t="s">
        <v>52</v>
      </c>
      <c r="K19" s="72">
        <v>1</v>
      </c>
      <c r="L19" s="75">
        <v>3.3</v>
      </c>
    </row>
    <row r="20" spans="1:14" ht="24.75" customHeight="1" thickBot="1">
      <c r="A20" s="10" t="s">
        <v>20</v>
      </c>
      <c r="B20" s="64">
        <v>100</v>
      </c>
      <c r="C20" s="72">
        <v>1</v>
      </c>
      <c r="D20" s="64">
        <v>8.1</v>
      </c>
      <c r="E20" s="72">
        <v>0.4</v>
      </c>
      <c r="F20" s="60">
        <v>5</v>
      </c>
      <c r="G20" s="71">
        <v>0.75</v>
      </c>
      <c r="H20" s="64">
        <v>38.5</v>
      </c>
      <c r="I20" s="72">
        <v>0.8</v>
      </c>
      <c r="J20" s="65" t="s">
        <v>52</v>
      </c>
      <c r="K20" s="72">
        <v>1</v>
      </c>
      <c r="L20" s="75">
        <v>3.95</v>
      </c>
      <c r="N20">
        <v>1</v>
      </c>
    </row>
    <row r="21" spans="1:12" ht="22.5" customHeight="1" thickBot="1">
      <c r="A21" s="10" t="s">
        <v>19</v>
      </c>
      <c r="B21" s="64">
        <v>100</v>
      </c>
      <c r="C21" s="72">
        <v>1</v>
      </c>
      <c r="D21" s="64">
        <v>4.7</v>
      </c>
      <c r="E21" s="72">
        <v>0.2</v>
      </c>
      <c r="F21" s="60">
        <v>3</v>
      </c>
      <c r="G21" s="18">
        <v>0.5</v>
      </c>
      <c r="H21" s="64">
        <v>38.5</v>
      </c>
      <c r="I21" s="72">
        <v>0.8</v>
      </c>
      <c r="J21" s="65" t="s">
        <v>52</v>
      </c>
      <c r="K21" s="72">
        <v>1</v>
      </c>
      <c r="L21" s="75">
        <v>3.5</v>
      </c>
    </row>
    <row r="22" spans="1:4" ht="24.75" customHeight="1">
      <c r="A22" s="104"/>
      <c r="B22" s="104"/>
      <c r="C22" s="104"/>
      <c r="D22" s="105"/>
    </row>
    <row r="23" spans="1:5" ht="12.75">
      <c r="A23" s="108"/>
      <c r="B23" s="108"/>
      <c r="C23" s="108"/>
      <c r="D23" s="108"/>
      <c r="E23" s="108"/>
    </row>
  </sheetData>
  <sheetProtection/>
  <mergeCells count="4">
    <mergeCell ref="A1:L1"/>
    <mergeCell ref="A22:D22"/>
    <mergeCell ref="A2:A3"/>
    <mergeCell ref="A23:E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A4">
      <selection activeCell="A23" sqref="A23:H23"/>
    </sheetView>
  </sheetViews>
  <sheetFormatPr defaultColWidth="9.00390625" defaultRowHeight="12.75"/>
  <cols>
    <col min="1" max="1" width="22.375" style="0" customWidth="1"/>
    <col min="2" max="2" width="15.375" style="19" customWidth="1"/>
    <col min="3" max="3" width="12.875" style="0" customWidth="1"/>
    <col min="4" max="4" width="18.875" style="19" customWidth="1"/>
    <col min="5" max="9" width="13.125" style="0" customWidth="1"/>
    <col min="10" max="10" width="12.25390625" style="19" customWidth="1"/>
    <col min="11" max="11" width="14.25390625" style="0" customWidth="1"/>
    <col min="12" max="12" width="12.25390625" style="19" customWidth="1"/>
    <col min="13" max="13" width="11.875" style="0" customWidth="1"/>
    <col min="14" max="14" width="12.25390625" style="0" customWidth="1"/>
    <col min="15" max="17" width="11.875" style="0" customWidth="1"/>
    <col min="18" max="18" width="11.00390625" style="0" customWidth="1"/>
  </cols>
  <sheetData>
    <row r="1" spans="1:18" ht="28.5" customHeight="1" thickBot="1">
      <c r="A1" s="111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50.25" customHeight="1" thickBot="1">
      <c r="A2" s="13"/>
      <c r="B2" s="16" t="s">
        <v>42</v>
      </c>
      <c r="C2" s="13" t="s">
        <v>78</v>
      </c>
      <c r="D2" s="16" t="s">
        <v>43</v>
      </c>
      <c r="E2" s="13" t="s">
        <v>78</v>
      </c>
      <c r="F2" s="16" t="s">
        <v>41</v>
      </c>
      <c r="G2" s="13" t="s">
        <v>78</v>
      </c>
      <c r="H2" s="16" t="s">
        <v>53</v>
      </c>
      <c r="I2" s="13" t="s">
        <v>78</v>
      </c>
      <c r="J2" s="16" t="s">
        <v>67</v>
      </c>
      <c r="K2" s="13" t="s">
        <v>78</v>
      </c>
      <c r="L2" s="16" t="s">
        <v>77</v>
      </c>
      <c r="M2" s="13" t="s">
        <v>78</v>
      </c>
      <c r="N2" s="16" t="s">
        <v>69</v>
      </c>
      <c r="O2" s="13" t="s">
        <v>78</v>
      </c>
      <c r="P2" s="16" t="s">
        <v>70</v>
      </c>
      <c r="Q2" s="13" t="s">
        <v>78</v>
      </c>
      <c r="R2" s="68" t="s">
        <v>16</v>
      </c>
    </row>
    <row r="3" spans="1:18" ht="13.5" customHeight="1" thickBot="1">
      <c r="A3" s="114" t="s">
        <v>97</v>
      </c>
      <c r="B3" s="116" t="s">
        <v>98</v>
      </c>
      <c r="C3" s="118" t="s">
        <v>93</v>
      </c>
      <c r="D3" s="116" t="s">
        <v>75</v>
      </c>
      <c r="E3" s="119" t="s">
        <v>92</v>
      </c>
      <c r="F3" s="116" t="s">
        <v>101</v>
      </c>
      <c r="G3" s="126" t="s">
        <v>92</v>
      </c>
      <c r="H3" s="116" t="s">
        <v>102</v>
      </c>
      <c r="I3" s="128" t="s">
        <v>76</v>
      </c>
      <c r="J3" s="116" t="s">
        <v>96</v>
      </c>
      <c r="K3" s="119" t="s">
        <v>100</v>
      </c>
      <c r="L3" s="116" t="s">
        <v>90</v>
      </c>
      <c r="M3" s="109" t="s">
        <v>91</v>
      </c>
      <c r="N3" s="116" t="s">
        <v>95</v>
      </c>
      <c r="O3" s="109" t="s">
        <v>79</v>
      </c>
      <c r="P3" s="116" t="s">
        <v>94</v>
      </c>
      <c r="Q3" s="109" t="s">
        <v>85</v>
      </c>
      <c r="R3" s="69"/>
    </row>
    <row r="4" spans="1:18" ht="119.25" customHeight="1" thickBot="1">
      <c r="A4" s="115"/>
      <c r="B4" s="117"/>
      <c r="C4" s="118"/>
      <c r="D4" s="117"/>
      <c r="E4" s="119"/>
      <c r="F4" s="117"/>
      <c r="G4" s="127"/>
      <c r="H4" s="117"/>
      <c r="I4" s="119"/>
      <c r="J4" s="117"/>
      <c r="K4" s="119"/>
      <c r="L4" s="117"/>
      <c r="M4" s="120"/>
      <c r="N4" s="117"/>
      <c r="O4" s="110"/>
      <c r="P4" s="117"/>
      <c r="Q4" s="125"/>
      <c r="R4" s="70" t="s">
        <v>57</v>
      </c>
    </row>
    <row r="5" spans="1:19" ht="20.25" customHeight="1" thickBot="1">
      <c r="A5" s="10" t="s">
        <v>17</v>
      </c>
      <c r="B5" s="57" t="s">
        <v>80</v>
      </c>
      <c r="C5" s="85">
        <v>0</v>
      </c>
      <c r="D5" s="57" t="s">
        <v>81</v>
      </c>
      <c r="E5" s="29">
        <v>1.5</v>
      </c>
      <c r="F5" s="57" t="s">
        <v>81</v>
      </c>
      <c r="G5" s="29">
        <v>1.5</v>
      </c>
      <c r="H5" s="57" t="s">
        <v>81</v>
      </c>
      <c r="I5" s="67">
        <v>1.5</v>
      </c>
      <c r="J5" s="55">
        <v>30</v>
      </c>
      <c r="K5" s="67">
        <v>1.5</v>
      </c>
      <c r="L5" s="55">
        <v>3829</v>
      </c>
      <c r="M5" s="67">
        <v>0.96</v>
      </c>
      <c r="N5" s="55">
        <v>97</v>
      </c>
      <c r="O5" s="67">
        <v>0.58</v>
      </c>
      <c r="P5" s="56">
        <v>200</v>
      </c>
      <c r="Q5" s="67">
        <v>1.2</v>
      </c>
      <c r="R5" s="86">
        <v>8.74</v>
      </c>
      <c r="S5" s="9"/>
    </row>
    <row r="6" spans="1:19" ht="20.25" customHeight="1" thickBot="1">
      <c r="A6" s="10" t="s">
        <v>18</v>
      </c>
      <c r="B6" s="58" t="s">
        <v>81</v>
      </c>
      <c r="C6" s="85">
        <v>1.5</v>
      </c>
      <c r="D6" s="58" t="s">
        <v>81</v>
      </c>
      <c r="E6" s="29">
        <v>1.5</v>
      </c>
      <c r="F6" s="58" t="s">
        <v>81</v>
      </c>
      <c r="G6" s="29">
        <v>1.5</v>
      </c>
      <c r="H6" s="57" t="s">
        <v>81</v>
      </c>
      <c r="I6" s="67">
        <v>1.5</v>
      </c>
      <c r="J6" s="55">
        <v>46.9</v>
      </c>
      <c r="K6" s="67">
        <v>1.4</v>
      </c>
      <c r="L6" s="55">
        <v>9603</v>
      </c>
      <c r="M6" s="67">
        <v>1.2</v>
      </c>
      <c r="N6" s="55">
        <v>1219</v>
      </c>
      <c r="O6" s="67">
        <v>1.5</v>
      </c>
      <c r="P6" s="56">
        <v>514</v>
      </c>
      <c r="Q6" s="67">
        <v>1.5</v>
      </c>
      <c r="R6" s="86">
        <v>11.6</v>
      </c>
      <c r="S6" s="9"/>
    </row>
    <row r="7" spans="1:19" ht="18.75" customHeight="1" thickBot="1">
      <c r="A7" s="10" t="s">
        <v>0</v>
      </c>
      <c r="B7" s="58" t="s">
        <v>81</v>
      </c>
      <c r="C7" s="85">
        <v>1.5</v>
      </c>
      <c r="D7" s="66" t="s">
        <v>81</v>
      </c>
      <c r="E7" s="29">
        <v>1.5</v>
      </c>
      <c r="F7" s="66" t="s">
        <v>81</v>
      </c>
      <c r="G7" s="30">
        <v>1.5</v>
      </c>
      <c r="H7" s="57" t="s">
        <v>81</v>
      </c>
      <c r="I7" s="67">
        <v>1.5</v>
      </c>
      <c r="J7" s="55">
        <v>63.3</v>
      </c>
      <c r="K7" s="67">
        <v>1.5</v>
      </c>
      <c r="L7" s="55">
        <v>14959</v>
      </c>
      <c r="M7" s="67">
        <v>1.5</v>
      </c>
      <c r="N7" s="55">
        <v>273</v>
      </c>
      <c r="O7" s="67">
        <v>0.82</v>
      </c>
      <c r="P7" s="56">
        <v>1132</v>
      </c>
      <c r="Q7" s="67">
        <v>1.5</v>
      </c>
      <c r="R7" s="86">
        <v>11.32</v>
      </c>
      <c r="S7" s="9"/>
    </row>
    <row r="8" spans="1:19" ht="18.75" customHeight="1" thickBot="1">
      <c r="A8" s="10" t="s">
        <v>1</v>
      </c>
      <c r="B8" s="58" t="s">
        <v>81</v>
      </c>
      <c r="C8" s="85">
        <v>1.5</v>
      </c>
      <c r="D8" s="57" t="s">
        <v>81</v>
      </c>
      <c r="E8" s="29">
        <v>1.5</v>
      </c>
      <c r="F8" s="57" t="s">
        <v>81</v>
      </c>
      <c r="G8" s="30">
        <v>1.5</v>
      </c>
      <c r="H8" s="57" t="s">
        <v>80</v>
      </c>
      <c r="I8" s="67">
        <v>0</v>
      </c>
      <c r="J8" s="55">
        <v>81</v>
      </c>
      <c r="K8" s="67">
        <v>1.5</v>
      </c>
      <c r="L8" s="55">
        <v>26472</v>
      </c>
      <c r="M8" s="67">
        <v>1.5</v>
      </c>
      <c r="N8" s="55">
        <v>1445</v>
      </c>
      <c r="O8" s="67">
        <v>1.5</v>
      </c>
      <c r="P8" s="56">
        <v>1262</v>
      </c>
      <c r="Q8" s="67">
        <v>1.5</v>
      </c>
      <c r="R8" s="86">
        <v>10.5</v>
      </c>
      <c r="S8" s="9"/>
    </row>
    <row r="9" spans="1:19" ht="19.5" customHeight="1" thickBot="1">
      <c r="A9" s="10" t="s">
        <v>2</v>
      </c>
      <c r="B9" s="58" t="s">
        <v>81</v>
      </c>
      <c r="C9" s="85">
        <v>1.5</v>
      </c>
      <c r="D9" s="58" t="s">
        <v>81</v>
      </c>
      <c r="E9" s="29">
        <v>1.5</v>
      </c>
      <c r="F9" s="58" t="s">
        <v>81</v>
      </c>
      <c r="G9" s="30">
        <v>1.5</v>
      </c>
      <c r="H9" s="57" t="s">
        <v>81</v>
      </c>
      <c r="I9" s="67">
        <v>1.5</v>
      </c>
      <c r="J9" s="55">
        <v>104.7</v>
      </c>
      <c r="K9" s="67">
        <v>1.5</v>
      </c>
      <c r="L9" s="55">
        <v>12798</v>
      </c>
      <c r="M9" s="67">
        <v>1.5</v>
      </c>
      <c r="N9" s="55">
        <v>308</v>
      </c>
      <c r="O9" s="67">
        <v>0.92</v>
      </c>
      <c r="P9" s="56">
        <v>696</v>
      </c>
      <c r="Q9" s="67">
        <v>1.5</v>
      </c>
      <c r="R9" s="86">
        <v>11.42</v>
      </c>
      <c r="S9" s="9"/>
    </row>
    <row r="10" spans="1:20" ht="18.75" customHeight="1" thickBot="1">
      <c r="A10" s="10" t="s">
        <v>3</v>
      </c>
      <c r="B10" s="57" t="s">
        <v>80</v>
      </c>
      <c r="C10" s="85">
        <v>0</v>
      </c>
      <c r="D10" s="58" t="s">
        <v>81</v>
      </c>
      <c r="E10" s="29">
        <v>1.5</v>
      </c>
      <c r="F10" s="58" t="s">
        <v>81</v>
      </c>
      <c r="G10" s="30">
        <v>1.5</v>
      </c>
      <c r="H10" s="57" t="s">
        <v>81</v>
      </c>
      <c r="I10" s="67">
        <v>1.5</v>
      </c>
      <c r="J10" s="55">
        <v>62.6</v>
      </c>
      <c r="K10" s="67">
        <v>1.5</v>
      </c>
      <c r="L10" s="55">
        <v>8596</v>
      </c>
      <c r="M10" s="67">
        <v>1.08</v>
      </c>
      <c r="N10" s="55">
        <v>301</v>
      </c>
      <c r="O10" s="67">
        <v>0.9</v>
      </c>
      <c r="P10" s="56">
        <v>414</v>
      </c>
      <c r="Q10" s="67">
        <v>1.24</v>
      </c>
      <c r="R10" s="86">
        <v>9.22</v>
      </c>
      <c r="S10" s="9"/>
      <c r="T10" s="19"/>
    </row>
    <row r="11" spans="1:19" ht="19.5" customHeight="1" thickBot="1">
      <c r="A11" s="10" t="s">
        <v>4</v>
      </c>
      <c r="B11" s="58" t="s">
        <v>81</v>
      </c>
      <c r="C11" s="85">
        <v>1.5</v>
      </c>
      <c r="D11" s="58" t="s">
        <v>81</v>
      </c>
      <c r="E11" s="29">
        <v>1.5</v>
      </c>
      <c r="F11" s="58" t="s">
        <v>81</v>
      </c>
      <c r="G11" s="30">
        <v>1.5</v>
      </c>
      <c r="H11" s="57" t="s">
        <v>80</v>
      </c>
      <c r="I11" s="67">
        <v>0</v>
      </c>
      <c r="J11" s="55">
        <v>42</v>
      </c>
      <c r="K11" s="67">
        <v>1.3</v>
      </c>
      <c r="L11" s="55">
        <v>9676</v>
      </c>
      <c r="M11" s="67">
        <v>1.21</v>
      </c>
      <c r="N11" s="55">
        <v>102</v>
      </c>
      <c r="O11" s="67">
        <v>0.31</v>
      </c>
      <c r="P11" s="56">
        <v>447</v>
      </c>
      <c r="Q11" s="67">
        <v>1.34</v>
      </c>
      <c r="R11" s="86">
        <v>8.66</v>
      </c>
      <c r="S11" s="9"/>
    </row>
    <row r="12" spans="1:19" ht="20.25" customHeight="1" thickBot="1">
      <c r="A12" s="10" t="s">
        <v>5</v>
      </c>
      <c r="B12" s="58" t="s">
        <v>81</v>
      </c>
      <c r="C12" s="85">
        <v>1.5</v>
      </c>
      <c r="D12" s="58" t="s">
        <v>80</v>
      </c>
      <c r="E12" s="29">
        <v>0</v>
      </c>
      <c r="F12" s="58" t="s">
        <v>81</v>
      </c>
      <c r="G12" s="30">
        <v>1.5</v>
      </c>
      <c r="H12" s="57" t="s">
        <v>81</v>
      </c>
      <c r="I12" s="67">
        <v>1.5</v>
      </c>
      <c r="J12" s="55">
        <v>79.2</v>
      </c>
      <c r="K12" s="67">
        <v>1.5</v>
      </c>
      <c r="L12" s="55">
        <v>15287</v>
      </c>
      <c r="M12" s="67">
        <v>1.5</v>
      </c>
      <c r="N12" s="55">
        <v>264</v>
      </c>
      <c r="O12" s="67">
        <v>0.79</v>
      </c>
      <c r="P12" s="56">
        <v>567</v>
      </c>
      <c r="Q12" s="67">
        <v>1.5</v>
      </c>
      <c r="R12" s="86">
        <v>9.79</v>
      </c>
      <c r="S12" s="9"/>
    </row>
    <row r="13" spans="1:19" ht="19.5" customHeight="1" thickBot="1">
      <c r="A13" s="10" t="s">
        <v>6</v>
      </c>
      <c r="B13" s="58" t="s">
        <v>81</v>
      </c>
      <c r="C13" s="85">
        <v>1.5</v>
      </c>
      <c r="D13" s="58" t="s">
        <v>81</v>
      </c>
      <c r="E13" s="29">
        <v>1.5</v>
      </c>
      <c r="F13" s="57" t="s">
        <v>81</v>
      </c>
      <c r="G13" s="29">
        <v>1.5</v>
      </c>
      <c r="H13" s="57" t="s">
        <v>81</v>
      </c>
      <c r="I13" s="67">
        <v>1.5</v>
      </c>
      <c r="J13" s="55">
        <v>65.1</v>
      </c>
      <c r="K13" s="67">
        <v>1.5</v>
      </c>
      <c r="L13" s="55">
        <v>9138</v>
      </c>
      <c r="M13" s="67">
        <v>1.14</v>
      </c>
      <c r="N13" s="55">
        <v>140</v>
      </c>
      <c r="O13" s="67">
        <v>0.42</v>
      </c>
      <c r="P13" s="56">
        <v>616</v>
      </c>
      <c r="Q13" s="67">
        <v>1.5</v>
      </c>
      <c r="R13" s="86">
        <v>10.56</v>
      </c>
      <c r="S13" s="9"/>
    </row>
    <row r="14" spans="1:19" ht="18.75" customHeight="1" thickBot="1">
      <c r="A14" s="10" t="s">
        <v>7</v>
      </c>
      <c r="B14" s="58" t="s">
        <v>81</v>
      </c>
      <c r="C14" s="85">
        <v>1.5</v>
      </c>
      <c r="D14" s="58" t="s">
        <v>80</v>
      </c>
      <c r="E14" s="29">
        <v>0</v>
      </c>
      <c r="F14" s="58" t="s">
        <v>81</v>
      </c>
      <c r="G14" s="30">
        <v>1.5</v>
      </c>
      <c r="H14" s="57" t="s">
        <v>80</v>
      </c>
      <c r="I14" s="67">
        <v>0</v>
      </c>
      <c r="J14" s="55">
        <v>39.3</v>
      </c>
      <c r="K14" s="67">
        <v>1.2</v>
      </c>
      <c r="L14" s="55">
        <v>8113</v>
      </c>
      <c r="M14" s="67">
        <v>1.01</v>
      </c>
      <c r="N14" s="55">
        <v>272</v>
      </c>
      <c r="O14" s="67">
        <v>0.82</v>
      </c>
      <c r="P14" s="56">
        <v>430</v>
      </c>
      <c r="Q14" s="67">
        <v>1.29</v>
      </c>
      <c r="R14" s="86">
        <v>7.32</v>
      </c>
      <c r="S14" s="9"/>
    </row>
    <row r="15" spans="1:19" ht="18.75" customHeight="1" thickBot="1">
      <c r="A15" s="10" t="s">
        <v>8</v>
      </c>
      <c r="B15" s="57" t="s">
        <v>80</v>
      </c>
      <c r="C15" s="67">
        <v>0</v>
      </c>
      <c r="D15" s="57" t="s">
        <v>81</v>
      </c>
      <c r="E15" s="29">
        <v>1.5</v>
      </c>
      <c r="F15" s="58" t="s">
        <v>81</v>
      </c>
      <c r="G15" s="30">
        <v>1.5</v>
      </c>
      <c r="H15" s="57" t="s">
        <v>81</v>
      </c>
      <c r="I15" s="67">
        <v>1.5</v>
      </c>
      <c r="J15" s="55">
        <v>48.5</v>
      </c>
      <c r="K15" s="67">
        <v>1.5</v>
      </c>
      <c r="L15" s="55">
        <v>9031</v>
      </c>
      <c r="M15" s="67">
        <v>1.13</v>
      </c>
      <c r="N15" s="55">
        <v>449</v>
      </c>
      <c r="O15" s="67">
        <v>1.35</v>
      </c>
      <c r="P15" s="56">
        <v>463</v>
      </c>
      <c r="Q15" s="67">
        <v>1.39</v>
      </c>
      <c r="R15" s="86">
        <v>9.87</v>
      </c>
      <c r="S15" s="9"/>
    </row>
    <row r="16" spans="1:19" ht="20.25" customHeight="1" thickBot="1">
      <c r="A16" s="10" t="s">
        <v>9</v>
      </c>
      <c r="B16" s="58" t="s">
        <v>80</v>
      </c>
      <c r="C16" s="85">
        <v>0</v>
      </c>
      <c r="D16" s="57" t="s">
        <v>80</v>
      </c>
      <c r="E16" s="29">
        <v>0</v>
      </c>
      <c r="F16" s="57" t="s">
        <v>81</v>
      </c>
      <c r="G16" s="30">
        <v>1.5</v>
      </c>
      <c r="H16" s="57" t="s">
        <v>80</v>
      </c>
      <c r="I16" s="67">
        <v>0</v>
      </c>
      <c r="J16" s="55">
        <v>59.1</v>
      </c>
      <c r="K16" s="67">
        <v>1.5</v>
      </c>
      <c r="L16" s="55">
        <v>12468</v>
      </c>
      <c r="M16" s="67">
        <v>1.5</v>
      </c>
      <c r="N16" s="55">
        <v>683</v>
      </c>
      <c r="O16" s="67">
        <v>1.5</v>
      </c>
      <c r="P16" s="56">
        <v>532</v>
      </c>
      <c r="Q16" s="67">
        <v>1.5</v>
      </c>
      <c r="R16" s="86">
        <v>9</v>
      </c>
      <c r="S16" s="9"/>
    </row>
    <row r="17" spans="1:19" ht="18.75" customHeight="1" thickBot="1">
      <c r="A17" s="10" t="s">
        <v>10</v>
      </c>
      <c r="B17" s="57" t="s">
        <v>80</v>
      </c>
      <c r="C17" s="85">
        <v>0</v>
      </c>
      <c r="D17" s="58" t="s">
        <v>81</v>
      </c>
      <c r="E17" s="29">
        <v>1.5</v>
      </c>
      <c r="F17" s="58" t="s">
        <v>81</v>
      </c>
      <c r="G17" s="30">
        <v>1.5</v>
      </c>
      <c r="H17" s="57" t="s">
        <v>80</v>
      </c>
      <c r="I17" s="67">
        <v>0</v>
      </c>
      <c r="J17" s="55">
        <v>30.3</v>
      </c>
      <c r="K17" s="67">
        <v>0.9</v>
      </c>
      <c r="L17" s="55">
        <v>4966</v>
      </c>
      <c r="M17" s="67">
        <v>0.62</v>
      </c>
      <c r="N17" s="55">
        <v>223</v>
      </c>
      <c r="O17" s="67">
        <v>0.67</v>
      </c>
      <c r="P17" s="56">
        <v>278</v>
      </c>
      <c r="Q17" s="67">
        <v>0.83</v>
      </c>
      <c r="R17" s="86">
        <v>6.02</v>
      </c>
      <c r="S17" s="9"/>
    </row>
    <row r="18" spans="1:19" ht="20.25" customHeight="1" thickBot="1">
      <c r="A18" s="10" t="s">
        <v>11</v>
      </c>
      <c r="B18" s="57" t="s">
        <v>81</v>
      </c>
      <c r="C18" s="85">
        <v>0</v>
      </c>
      <c r="D18" s="58" t="s">
        <v>80</v>
      </c>
      <c r="E18" s="29">
        <v>0</v>
      </c>
      <c r="F18" s="58" t="s">
        <v>81</v>
      </c>
      <c r="G18" s="30">
        <v>1.5</v>
      </c>
      <c r="H18" s="57" t="s">
        <v>81</v>
      </c>
      <c r="I18" s="67">
        <v>1.5</v>
      </c>
      <c r="J18" s="55">
        <v>68.9</v>
      </c>
      <c r="K18" s="67">
        <v>1.5</v>
      </c>
      <c r="L18" s="55">
        <v>14948</v>
      </c>
      <c r="M18" s="67">
        <v>1.5</v>
      </c>
      <c r="N18" s="55">
        <v>628</v>
      </c>
      <c r="O18" s="67">
        <v>1.5</v>
      </c>
      <c r="P18" s="56">
        <v>783</v>
      </c>
      <c r="Q18" s="67">
        <v>1.5</v>
      </c>
      <c r="R18" s="86">
        <v>9</v>
      </c>
      <c r="S18" s="9"/>
    </row>
    <row r="19" spans="1:19" ht="20.25" customHeight="1" thickBot="1">
      <c r="A19" s="10" t="s">
        <v>12</v>
      </c>
      <c r="B19" s="58" t="s">
        <v>81</v>
      </c>
      <c r="C19" s="85">
        <v>1.5</v>
      </c>
      <c r="D19" s="58" t="s">
        <v>81</v>
      </c>
      <c r="E19" s="29">
        <v>1.5</v>
      </c>
      <c r="F19" s="58" t="s">
        <v>81</v>
      </c>
      <c r="G19" s="30">
        <v>1.5</v>
      </c>
      <c r="H19" s="57" t="s">
        <v>80</v>
      </c>
      <c r="I19" s="67">
        <v>0</v>
      </c>
      <c r="J19" s="55">
        <v>62.1</v>
      </c>
      <c r="K19" s="67">
        <v>1.5</v>
      </c>
      <c r="L19" s="55">
        <v>12086</v>
      </c>
      <c r="M19" s="67">
        <v>1.5</v>
      </c>
      <c r="N19" s="55">
        <v>401</v>
      </c>
      <c r="O19" s="67">
        <v>1.2</v>
      </c>
      <c r="P19" s="56">
        <v>638</v>
      </c>
      <c r="Q19" s="67">
        <v>1.5</v>
      </c>
      <c r="R19" s="86">
        <v>10.2</v>
      </c>
      <c r="S19" s="9"/>
    </row>
    <row r="20" spans="1:19" ht="18.75" customHeight="1" thickBot="1">
      <c r="A20" s="10" t="s">
        <v>13</v>
      </c>
      <c r="B20" s="57" t="s">
        <v>80</v>
      </c>
      <c r="C20" s="85">
        <v>0</v>
      </c>
      <c r="D20" s="58" t="s">
        <v>81</v>
      </c>
      <c r="E20" s="29">
        <v>1.5</v>
      </c>
      <c r="F20" s="58" t="s">
        <v>81</v>
      </c>
      <c r="G20" s="30">
        <v>1.5</v>
      </c>
      <c r="H20" s="57" t="s">
        <v>81</v>
      </c>
      <c r="I20" s="67">
        <v>1.5</v>
      </c>
      <c r="J20" s="55">
        <v>62.3</v>
      </c>
      <c r="K20" s="67">
        <v>1.5</v>
      </c>
      <c r="L20" s="55">
        <v>11464</v>
      </c>
      <c r="M20" s="67">
        <v>1.43</v>
      </c>
      <c r="N20" s="55">
        <v>277</v>
      </c>
      <c r="O20" s="67">
        <v>0.83</v>
      </c>
      <c r="P20" s="56">
        <v>522</v>
      </c>
      <c r="Q20" s="67">
        <v>1.5</v>
      </c>
      <c r="R20" s="86">
        <v>9.73</v>
      </c>
      <c r="S20" s="9"/>
    </row>
    <row r="21" spans="1:19" ht="20.25" customHeight="1" thickBot="1">
      <c r="A21" s="10" t="s">
        <v>14</v>
      </c>
      <c r="B21" s="58" t="s">
        <v>80</v>
      </c>
      <c r="C21" s="85">
        <v>0</v>
      </c>
      <c r="D21" s="58" t="s">
        <v>81</v>
      </c>
      <c r="E21" s="29">
        <v>1.5</v>
      </c>
      <c r="F21" s="58" t="s">
        <v>81</v>
      </c>
      <c r="G21" s="30">
        <v>1.5</v>
      </c>
      <c r="H21" s="57" t="s">
        <v>81</v>
      </c>
      <c r="I21" s="67">
        <v>1.5</v>
      </c>
      <c r="J21" s="55">
        <v>51.1</v>
      </c>
      <c r="K21" s="67">
        <v>1.5</v>
      </c>
      <c r="L21" s="55">
        <v>9204</v>
      </c>
      <c r="M21" s="67">
        <v>1.15</v>
      </c>
      <c r="N21" s="55">
        <v>947</v>
      </c>
      <c r="O21" s="67">
        <v>1.5</v>
      </c>
      <c r="P21" s="56">
        <v>531</v>
      </c>
      <c r="Q21" s="67">
        <v>1.5</v>
      </c>
      <c r="R21" s="86">
        <v>10.15</v>
      </c>
      <c r="S21" s="8"/>
    </row>
    <row r="22" spans="1:19" ht="19.5" customHeight="1" thickBot="1">
      <c r="A22" s="10" t="s">
        <v>15</v>
      </c>
      <c r="B22" s="57" t="s">
        <v>81</v>
      </c>
      <c r="C22" s="85">
        <v>1.5</v>
      </c>
      <c r="D22" s="58" t="s">
        <v>81</v>
      </c>
      <c r="E22" s="29">
        <v>1.5</v>
      </c>
      <c r="F22" s="58" t="s">
        <v>81</v>
      </c>
      <c r="G22" s="30">
        <v>1.5</v>
      </c>
      <c r="H22" s="57" t="s">
        <v>81</v>
      </c>
      <c r="I22" s="67">
        <v>1.5</v>
      </c>
      <c r="J22" s="55">
        <v>69</v>
      </c>
      <c r="K22" s="67">
        <v>1.5</v>
      </c>
      <c r="L22" s="55">
        <v>10505</v>
      </c>
      <c r="M22" s="67">
        <v>1.31</v>
      </c>
      <c r="N22" s="55">
        <v>533</v>
      </c>
      <c r="O22" s="67">
        <v>1.5</v>
      </c>
      <c r="P22" s="56">
        <v>466</v>
      </c>
      <c r="Q22" s="67">
        <v>1.4</v>
      </c>
      <c r="R22" s="86">
        <v>11.71</v>
      </c>
      <c r="S22" s="6"/>
    </row>
    <row r="23" spans="1:19" ht="18.75" customHeight="1">
      <c r="A23" s="121"/>
      <c r="B23" s="122"/>
      <c r="C23" s="123"/>
      <c r="D23" s="123"/>
      <c r="E23" s="124"/>
      <c r="F23" s="124"/>
      <c r="G23" s="124"/>
      <c r="H23" s="124"/>
      <c r="R23" s="14"/>
      <c r="S23" s="9"/>
    </row>
    <row r="24" spans="1:19" ht="19.5" customHeight="1">
      <c r="A24" s="121" t="s">
        <v>99</v>
      </c>
      <c r="B24" s="122"/>
      <c r="C24" s="123"/>
      <c r="D24" s="123"/>
      <c r="E24" s="124"/>
      <c r="F24" s="124"/>
      <c r="R24" s="14"/>
      <c r="S24" s="9"/>
    </row>
    <row r="25" spans="18:19" ht="19.5" customHeight="1">
      <c r="R25" s="14"/>
      <c r="S25" s="9"/>
    </row>
    <row r="26" spans="18:19" ht="18" customHeight="1">
      <c r="R26" s="14"/>
      <c r="S26" s="9"/>
    </row>
    <row r="27" spans="18:19" ht="19.5" customHeight="1">
      <c r="R27" s="14"/>
      <c r="S27" s="9"/>
    </row>
    <row r="28" spans="18:19" ht="20.25" customHeight="1">
      <c r="R28" s="14"/>
      <c r="S28" s="9"/>
    </row>
    <row r="29" spans="18:19" ht="19.5" customHeight="1">
      <c r="R29" s="14"/>
      <c r="S29" s="9"/>
    </row>
    <row r="30" spans="18:19" ht="20.25" customHeight="1">
      <c r="R30" s="14"/>
      <c r="S30" s="9"/>
    </row>
    <row r="31" spans="18:19" ht="19.5" customHeight="1">
      <c r="R31" s="14"/>
      <c r="S31" s="9"/>
    </row>
    <row r="32" spans="18:19" ht="20.25" customHeight="1">
      <c r="R32" s="14"/>
      <c r="S32" s="9"/>
    </row>
    <row r="33" spans="18:19" ht="20.25" customHeight="1">
      <c r="R33" s="14"/>
      <c r="S33" s="9"/>
    </row>
    <row r="34" spans="18:19" ht="18.75" customHeight="1">
      <c r="R34" s="14"/>
      <c r="S34" s="9"/>
    </row>
  </sheetData>
  <sheetProtection/>
  <mergeCells count="20">
    <mergeCell ref="A24:F24"/>
    <mergeCell ref="A23:H23"/>
    <mergeCell ref="P3:P4"/>
    <mergeCell ref="Q3:Q4"/>
    <mergeCell ref="D3:D4"/>
    <mergeCell ref="F3:F4"/>
    <mergeCell ref="G3:G4"/>
    <mergeCell ref="H3:H4"/>
    <mergeCell ref="I3:I4"/>
    <mergeCell ref="N3:N4"/>
    <mergeCell ref="O3:O4"/>
    <mergeCell ref="A1:R1"/>
    <mergeCell ref="A3:A4"/>
    <mergeCell ref="B3:B4"/>
    <mergeCell ref="C3:C4"/>
    <mergeCell ref="E3:E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3">
      <selection activeCell="A23" sqref="A23:C23"/>
    </sheetView>
  </sheetViews>
  <sheetFormatPr defaultColWidth="9.00390625" defaultRowHeight="12.75"/>
  <cols>
    <col min="1" max="1" width="23.875" style="0" customWidth="1"/>
    <col min="2" max="2" width="15.75390625" style="0" customWidth="1"/>
    <col min="3" max="3" width="16.875" style="0" customWidth="1"/>
    <col min="4" max="4" width="12.875" style="0" customWidth="1"/>
    <col min="5" max="5" width="17.00390625" style="19" customWidth="1"/>
    <col min="6" max="6" width="14.875" style="0" customWidth="1"/>
    <col min="7" max="7" width="16.375" style="19" customWidth="1"/>
    <col min="8" max="8" width="16.375" style="0" customWidth="1"/>
    <col min="9" max="9" width="18.875" style="0" customWidth="1"/>
    <col min="10" max="10" width="10.125" style="0" customWidth="1"/>
  </cols>
  <sheetData>
    <row r="1" spans="1:10" ht="33.75" customHeight="1" thickBot="1">
      <c r="A1" s="129" t="s">
        <v>116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63.75" customHeight="1" thickBot="1">
      <c r="A2" s="4"/>
      <c r="B2" s="22" t="s">
        <v>42</v>
      </c>
      <c r="C2" s="4" t="s">
        <v>48</v>
      </c>
      <c r="D2" s="22" t="s">
        <v>43</v>
      </c>
      <c r="E2" s="17" t="s">
        <v>49</v>
      </c>
      <c r="F2" s="22" t="s">
        <v>41</v>
      </c>
      <c r="G2" s="17" t="s">
        <v>50</v>
      </c>
      <c r="H2" s="22" t="s">
        <v>54</v>
      </c>
      <c r="I2" s="4" t="s">
        <v>55</v>
      </c>
      <c r="J2" s="12" t="s">
        <v>16</v>
      </c>
    </row>
    <row r="3" spans="1:10" s="5" customFormat="1" ht="132.75" customHeight="1" thickBot="1">
      <c r="A3" s="7" t="s">
        <v>109</v>
      </c>
      <c r="B3" s="79" t="s">
        <v>25</v>
      </c>
      <c r="C3" s="54" t="s">
        <v>45</v>
      </c>
      <c r="D3" s="79" t="s">
        <v>44</v>
      </c>
      <c r="E3" s="53" t="s">
        <v>58</v>
      </c>
      <c r="F3" s="79" t="s">
        <v>46</v>
      </c>
      <c r="G3" s="53" t="s">
        <v>51</v>
      </c>
      <c r="H3" s="79" t="s">
        <v>110</v>
      </c>
      <c r="I3" s="54" t="s">
        <v>56</v>
      </c>
      <c r="J3" s="81" t="s">
        <v>57</v>
      </c>
    </row>
    <row r="4" spans="1:10" ht="18.75" customHeight="1" thickBot="1">
      <c r="A4" s="10" t="s">
        <v>17</v>
      </c>
      <c r="B4" s="80">
        <v>0.405</v>
      </c>
      <c r="C4" s="11">
        <v>0.41</v>
      </c>
      <c r="D4" s="55">
        <v>4</v>
      </c>
      <c r="E4" s="18">
        <v>1</v>
      </c>
      <c r="F4" s="55" t="s">
        <v>52</v>
      </c>
      <c r="G4" s="18">
        <v>1</v>
      </c>
      <c r="H4" s="80">
        <v>0.241</v>
      </c>
      <c r="I4" s="11">
        <v>1</v>
      </c>
      <c r="J4" s="82">
        <v>3.41</v>
      </c>
    </row>
    <row r="5" spans="1:10" ht="18.75" customHeight="1" thickBot="1">
      <c r="A5" s="10" t="s">
        <v>1</v>
      </c>
      <c r="B5" s="80">
        <v>0.714</v>
      </c>
      <c r="C5" s="11">
        <v>0.71</v>
      </c>
      <c r="D5" s="55">
        <v>0</v>
      </c>
      <c r="E5" s="18">
        <v>0</v>
      </c>
      <c r="F5" s="55" t="s">
        <v>47</v>
      </c>
      <c r="G5" s="18">
        <v>0</v>
      </c>
      <c r="H5" s="80">
        <v>0.238</v>
      </c>
      <c r="I5" s="11">
        <v>1</v>
      </c>
      <c r="J5" s="82">
        <v>1.71</v>
      </c>
    </row>
    <row r="6" spans="1:10" ht="18.75" customHeight="1" thickBot="1">
      <c r="A6" s="10" t="s">
        <v>2</v>
      </c>
      <c r="B6" s="80">
        <v>0.571</v>
      </c>
      <c r="C6" s="11">
        <v>0.57</v>
      </c>
      <c r="D6" s="55">
        <v>11</v>
      </c>
      <c r="E6" s="18">
        <v>1</v>
      </c>
      <c r="F6" s="55" t="s">
        <v>52</v>
      </c>
      <c r="G6" s="18">
        <v>1</v>
      </c>
      <c r="H6" s="80">
        <v>0.786</v>
      </c>
      <c r="I6" s="11">
        <v>1</v>
      </c>
      <c r="J6" s="82">
        <v>3.57</v>
      </c>
    </row>
    <row r="7" spans="1:10" ht="18.75" customHeight="1" thickBot="1">
      <c r="A7" s="10" t="s">
        <v>15</v>
      </c>
      <c r="B7" s="80">
        <v>0.625</v>
      </c>
      <c r="C7" s="11">
        <v>0.63</v>
      </c>
      <c r="D7" s="55">
        <v>1</v>
      </c>
      <c r="E7" s="18">
        <v>0.25</v>
      </c>
      <c r="F7" s="55" t="s">
        <v>52</v>
      </c>
      <c r="G7" s="18">
        <v>1</v>
      </c>
      <c r="H7" s="80">
        <v>0.125</v>
      </c>
      <c r="I7" s="11">
        <v>0.63</v>
      </c>
      <c r="J7" s="82">
        <v>2.51</v>
      </c>
    </row>
    <row r="8" spans="1:10" ht="18.75" customHeight="1" thickBot="1">
      <c r="A8" s="10" t="s">
        <v>12</v>
      </c>
      <c r="B8" s="80">
        <v>0.793</v>
      </c>
      <c r="C8" s="11">
        <v>0.79</v>
      </c>
      <c r="D8" s="55">
        <v>5</v>
      </c>
      <c r="E8" s="18">
        <v>1</v>
      </c>
      <c r="F8" s="55" t="s">
        <v>52</v>
      </c>
      <c r="G8" s="18">
        <v>1</v>
      </c>
      <c r="H8" s="80">
        <v>0.517</v>
      </c>
      <c r="I8" s="11">
        <v>1</v>
      </c>
      <c r="J8" s="82">
        <v>3.79</v>
      </c>
    </row>
    <row r="9" spans="1:10" ht="18.75" customHeight="1" thickBot="1">
      <c r="A9" s="10" t="s">
        <v>6</v>
      </c>
      <c r="B9" s="80">
        <v>0.641</v>
      </c>
      <c r="C9" s="11">
        <v>0.64</v>
      </c>
      <c r="D9" s="55">
        <v>0</v>
      </c>
      <c r="E9" s="18">
        <v>0</v>
      </c>
      <c r="F9" s="55" t="s">
        <v>47</v>
      </c>
      <c r="G9" s="18">
        <v>0</v>
      </c>
      <c r="H9" s="80">
        <v>0.077</v>
      </c>
      <c r="I9" s="11">
        <v>0.39</v>
      </c>
      <c r="J9" s="82">
        <v>1.03</v>
      </c>
    </row>
    <row r="10" spans="1:10" ht="18.75" customHeight="1" thickBot="1">
      <c r="A10" s="10" t="s">
        <v>13</v>
      </c>
      <c r="B10" s="80">
        <v>0.75</v>
      </c>
      <c r="C10" s="11">
        <v>0.75</v>
      </c>
      <c r="D10" s="55">
        <v>4</v>
      </c>
      <c r="E10" s="18">
        <v>1</v>
      </c>
      <c r="F10" s="55" t="s">
        <v>52</v>
      </c>
      <c r="G10" s="18">
        <v>1</v>
      </c>
      <c r="H10" s="80">
        <v>0.278</v>
      </c>
      <c r="I10" s="11">
        <v>1</v>
      </c>
      <c r="J10" s="82">
        <v>3.75</v>
      </c>
    </row>
    <row r="11" spans="1:10" ht="18.75" customHeight="1" thickBot="1">
      <c r="A11" s="10" t="s">
        <v>9</v>
      </c>
      <c r="B11" s="80">
        <v>0.632</v>
      </c>
      <c r="C11" s="11">
        <v>0.63</v>
      </c>
      <c r="D11" s="55">
        <v>1</v>
      </c>
      <c r="E11" s="18">
        <v>0.25</v>
      </c>
      <c r="F11" s="55" t="s">
        <v>47</v>
      </c>
      <c r="G11" s="18">
        <v>0</v>
      </c>
      <c r="H11" s="80">
        <v>0.105</v>
      </c>
      <c r="I11" s="11">
        <v>0.53</v>
      </c>
      <c r="J11" s="82">
        <v>1.41</v>
      </c>
    </row>
    <row r="12" spans="1:10" ht="18.75" customHeight="1" thickBot="1">
      <c r="A12" s="10" t="s">
        <v>14</v>
      </c>
      <c r="B12" s="80">
        <v>0.622</v>
      </c>
      <c r="C12" s="11">
        <v>0.62</v>
      </c>
      <c r="D12" s="55">
        <v>6</v>
      </c>
      <c r="E12" s="18">
        <v>1</v>
      </c>
      <c r="F12" s="55" t="s">
        <v>52</v>
      </c>
      <c r="G12" s="18">
        <v>1</v>
      </c>
      <c r="H12" s="80">
        <v>0.541</v>
      </c>
      <c r="I12" s="11">
        <v>1</v>
      </c>
      <c r="J12" s="82">
        <v>3.62</v>
      </c>
    </row>
    <row r="13" spans="1:10" ht="18.75" customHeight="1" thickBot="1">
      <c r="A13" s="10" t="s">
        <v>8</v>
      </c>
      <c r="B13" s="80">
        <v>0.682</v>
      </c>
      <c r="C13" s="11">
        <v>0.68</v>
      </c>
      <c r="D13" s="55">
        <v>5</v>
      </c>
      <c r="E13" s="18">
        <v>1</v>
      </c>
      <c r="F13" s="55" t="s">
        <v>47</v>
      </c>
      <c r="G13" s="18">
        <v>0</v>
      </c>
      <c r="H13" s="80">
        <v>0.283</v>
      </c>
      <c r="I13" s="11">
        <v>1</v>
      </c>
      <c r="J13" s="82">
        <v>2.68</v>
      </c>
    </row>
    <row r="14" spans="1:10" ht="18.75" customHeight="1" thickBot="1">
      <c r="A14" s="10" t="s">
        <v>5</v>
      </c>
      <c r="B14" s="80">
        <v>0.52</v>
      </c>
      <c r="C14" s="11">
        <v>0.52</v>
      </c>
      <c r="D14" s="55">
        <v>3</v>
      </c>
      <c r="E14" s="18">
        <v>0.75</v>
      </c>
      <c r="F14" s="55" t="s">
        <v>52</v>
      </c>
      <c r="G14" s="18">
        <v>1</v>
      </c>
      <c r="H14" s="80">
        <v>0.28</v>
      </c>
      <c r="I14" s="11">
        <v>1</v>
      </c>
      <c r="J14" s="82">
        <v>3.27</v>
      </c>
    </row>
    <row r="15" spans="1:10" ht="18.75" customHeight="1" thickBot="1">
      <c r="A15" s="10" t="s">
        <v>7</v>
      </c>
      <c r="B15" s="80">
        <v>0.636</v>
      </c>
      <c r="C15" s="11">
        <v>0.64</v>
      </c>
      <c r="D15" s="55">
        <v>0</v>
      </c>
      <c r="E15" s="18">
        <v>0</v>
      </c>
      <c r="F15" s="55" t="s">
        <v>47</v>
      </c>
      <c r="G15" s="18">
        <v>0</v>
      </c>
      <c r="H15" s="80">
        <v>0.182</v>
      </c>
      <c r="I15" s="11">
        <v>0.91</v>
      </c>
      <c r="J15" s="82">
        <v>1.55</v>
      </c>
    </row>
    <row r="16" spans="1:10" ht="18.75" customHeight="1" thickBot="1">
      <c r="A16" s="10" t="s">
        <v>18</v>
      </c>
      <c r="B16" s="80">
        <v>0.5</v>
      </c>
      <c r="C16" s="11">
        <v>0.5</v>
      </c>
      <c r="D16" s="55">
        <v>2</v>
      </c>
      <c r="E16" s="18">
        <v>0.5</v>
      </c>
      <c r="F16" s="55" t="s">
        <v>52</v>
      </c>
      <c r="G16" s="18">
        <v>1</v>
      </c>
      <c r="H16" s="80">
        <v>0.211</v>
      </c>
      <c r="I16" s="11">
        <v>0.56</v>
      </c>
      <c r="J16" s="82">
        <v>2.56</v>
      </c>
    </row>
    <row r="17" spans="1:10" ht="18.75" customHeight="1" thickBot="1">
      <c r="A17" s="10" t="s">
        <v>10</v>
      </c>
      <c r="B17" s="80">
        <v>0.438</v>
      </c>
      <c r="C17" s="11">
        <v>0.44</v>
      </c>
      <c r="D17" s="55">
        <v>2</v>
      </c>
      <c r="E17" s="18">
        <v>0.5</v>
      </c>
      <c r="F17" s="55" t="s">
        <v>47</v>
      </c>
      <c r="G17" s="18">
        <v>0</v>
      </c>
      <c r="H17" s="80">
        <v>0.438</v>
      </c>
      <c r="I17" s="11">
        <v>1</v>
      </c>
      <c r="J17" s="82">
        <v>1.94</v>
      </c>
    </row>
    <row r="18" spans="1:10" ht="20.25" customHeight="1" thickBot="1">
      <c r="A18" s="10" t="s">
        <v>0</v>
      </c>
      <c r="B18" s="80">
        <v>0.548</v>
      </c>
      <c r="C18" s="11">
        <v>0.55</v>
      </c>
      <c r="D18" s="55">
        <v>7</v>
      </c>
      <c r="E18" s="18">
        <v>1</v>
      </c>
      <c r="F18" s="55" t="s">
        <v>52</v>
      </c>
      <c r="G18" s="18">
        <v>1</v>
      </c>
      <c r="H18" s="80">
        <v>0.258</v>
      </c>
      <c r="I18" s="11">
        <v>1</v>
      </c>
      <c r="J18" s="82">
        <v>3.55</v>
      </c>
    </row>
    <row r="19" spans="1:10" ht="20.25" customHeight="1" thickBot="1">
      <c r="A19" s="10" t="s">
        <v>3</v>
      </c>
      <c r="B19" s="80">
        <v>0.514</v>
      </c>
      <c r="C19" s="11">
        <v>0.51</v>
      </c>
      <c r="D19" s="55">
        <v>15</v>
      </c>
      <c r="E19" s="18">
        <v>1</v>
      </c>
      <c r="F19" s="55" t="s">
        <v>52</v>
      </c>
      <c r="G19" s="18">
        <v>1</v>
      </c>
      <c r="H19" s="80">
        <v>0.571</v>
      </c>
      <c r="I19" s="11">
        <v>1</v>
      </c>
      <c r="J19" s="82">
        <v>3.51</v>
      </c>
    </row>
    <row r="20" spans="1:10" ht="20.25" customHeight="1" thickBot="1">
      <c r="A20" s="10" t="s">
        <v>4</v>
      </c>
      <c r="B20" s="80">
        <v>0.409</v>
      </c>
      <c r="C20" s="11">
        <v>0.41</v>
      </c>
      <c r="D20" s="55">
        <v>0</v>
      </c>
      <c r="E20" s="18">
        <v>0</v>
      </c>
      <c r="F20" s="55" t="s">
        <v>47</v>
      </c>
      <c r="G20" s="18">
        <v>0</v>
      </c>
      <c r="H20" s="80">
        <v>0.045</v>
      </c>
      <c r="I20" s="11">
        <v>0.23</v>
      </c>
      <c r="J20" s="82">
        <v>0.64</v>
      </c>
    </row>
    <row r="21" spans="1:10" ht="20.25" customHeight="1" thickBot="1">
      <c r="A21" s="10" t="s">
        <v>11</v>
      </c>
      <c r="B21" s="80">
        <v>0.3</v>
      </c>
      <c r="C21" s="11">
        <v>0.3</v>
      </c>
      <c r="D21" s="55">
        <v>7</v>
      </c>
      <c r="E21" s="18">
        <v>1</v>
      </c>
      <c r="F21" s="55" t="s">
        <v>52</v>
      </c>
      <c r="G21" s="18">
        <v>1</v>
      </c>
      <c r="H21" s="80">
        <v>0.35</v>
      </c>
      <c r="I21" s="11">
        <v>1</v>
      </c>
      <c r="J21" s="82">
        <v>3.3</v>
      </c>
    </row>
    <row r="22" ht="11.25" customHeight="1"/>
    <row r="23" spans="1:3" ht="18.75" customHeight="1">
      <c r="A23" s="99"/>
      <c r="B23" s="100"/>
      <c r="C23" s="101"/>
    </row>
    <row r="24" ht="20.25" customHeight="1"/>
    <row r="25" ht="21" customHeight="1"/>
    <row r="26" ht="22.5" customHeight="1"/>
    <row r="27" ht="21" customHeight="1"/>
    <row r="28" ht="21.75" customHeight="1"/>
    <row r="29" ht="21" customHeight="1"/>
    <row r="30" ht="21" customHeight="1"/>
    <row r="31" ht="22.5" customHeight="1"/>
    <row r="32" ht="21" customHeight="1"/>
    <row r="33" ht="21" customHeight="1"/>
  </sheetData>
  <sheetProtection/>
  <mergeCells count="2">
    <mergeCell ref="A1:J1"/>
    <mergeCell ref="A23:C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selection activeCell="G27" sqref="G27"/>
    </sheetView>
  </sheetViews>
  <sheetFormatPr defaultColWidth="9.00390625" defaultRowHeight="12.75"/>
  <cols>
    <col min="1" max="1" width="23.625" style="0" customWidth="1"/>
    <col min="2" max="2" width="16.75390625" style="0" customWidth="1"/>
    <col min="3" max="3" width="13.125" style="0" customWidth="1"/>
    <col min="4" max="4" width="19.375" style="0" customWidth="1"/>
    <col min="5" max="5" width="13.00390625" style="0" customWidth="1"/>
    <col min="6" max="6" width="14.375" style="0" customWidth="1"/>
    <col min="7" max="7" width="19.375" style="0" customWidth="1"/>
    <col min="8" max="8" width="16.875" style="0" customWidth="1"/>
    <col min="9" max="9" width="14.25390625" style="0" customWidth="1"/>
    <col min="10" max="10" width="12.00390625" style="0" customWidth="1"/>
  </cols>
  <sheetData>
    <row r="1" spans="1:7" ht="44.25" customHeight="1" thickBot="1">
      <c r="A1" s="132" t="s">
        <v>143</v>
      </c>
      <c r="B1" s="132"/>
      <c r="C1" s="132"/>
      <c r="D1" s="132"/>
      <c r="E1" s="132"/>
      <c r="F1" s="133"/>
      <c r="G1" s="133"/>
    </row>
    <row r="2" spans="1:10" ht="91.5" customHeight="1" thickBot="1">
      <c r="A2" s="15" t="s">
        <v>26</v>
      </c>
      <c r="B2" s="94" t="s">
        <v>82</v>
      </c>
      <c r="C2" s="94" t="s">
        <v>39</v>
      </c>
      <c r="D2" s="94" t="s">
        <v>37</v>
      </c>
      <c r="E2" s="94" t="s">
        <v>38</v>
      </c>
      <c r="F2" s="95" t="s">
        <v>40</v>
      </c>
      <c r="G2" s="15" t="s">
        <v>86</v>
      </c>
      <c r="H2" s="37" t="s">
        <v>125</v>
      </c>
      <c r="I2" s="42" t="s">
        <v>127</v>
      </c>
      <c r="J2" s="41" t="s">
        <v>126</v>
      </c>
    </row>
    <row r="3" spans="1:10" ht="16.5" thickBot="1">
      <c r="A3" s="20" t="s">
        <v>29</v>
      </c>
      <c r="B3" s="83">
        <v>3.35</v>
      </c>
      <c r="C3" s="75">
        <v>3.57</v>
      </c>
      <c r="D3" s="87">
        <v>11.42</v>
      </c>
      <c r="E3" s="89">
        <f aca="true" t="shared" si="0" ref="E3:E15">SUM(B3:D3)</f>
        <v>18.34</v>
      </c>
      <c r="F3" s="33">
        <v>91.7</v>
      </c>
      <c r="G3" s="31" t="s">
        <v>89</v>
      </c>
      <c r="H3" s="38" t="s">
        <v>136</v>
      </c>
      <c r="I3" s="44">
        <v>96.2</v>
      </c>
      <c r="J3" s="43">
        <v>19.24</v>
      </c>
    </row>
    <row r="4" spans="1:10" ht="16.5" thickBot="1">
      <c r="A4" s="20" t="s">
        <v>18</v>
      </c>
      <c r="B4" s="83">
        <v>3.8</v>
      </c>
      <c r="C4" s="75">
        <v>2.56</v>
      </c>
      <c r="D4" s="87">
        <v>11.6</v>
      </c>
      <c r="E4" s="89">
        <f t="shared" si="0"/>
        <v>17.96</v>
      </c>
      <c r="F4" s="33">
        <v>89.8</v>
      </c>
      <c r="G4" s="31" t="s">
        <v>89</v>
      </c>
      <c r="H4" s="40" t="s">
        <v>142</v>
      </c>
      <c r="I4" s="46">
        <v>94.85</v>
      </c>
      <c r="J4" s="45">
        <v>18.97</v>
      </c>
    </row>
    <row r="5" spans="1:10" ht="16.5" thickBot="1">
      <c r="A5" s="20" t="s">
        <v>20</v>
      </c>
      <c r="B5" s="83">
        <v>3.46</v>
      </c>
      <c r="C5" s="75">
        <v>3.62</v>
      </c>
      <c r="D5" s="87">
        <v>10.15</v>
      </c>
      <c r="E5" s="89">
        <f t="shared" si="0"/>
        <v>17.23</v>
      </c>
      <c r="F5" s="34">
        <v>86.15</v>
      </c>
      <c r="G5" s="31" t="s">
        <v>89</v>
      </c>
      <c r="H5" s="38" t="s">
        <v>128</v>
      </c>
      <c r="I5" s="44">
        <v>92.9</v>
      </c>
      <c r="J5" s="43">
        <v>17.11</v>
      </c>
    </row>
    <row r="6" spans="1:10" ht="16.5" thickBot="1">
      <c r="A6" s="2" t="s">
        <v>22</v>
      </c>
      <c r="B6" s="83">
        <v>2.6</v>
      </c>
      <c r="C6" s="75">
        <v>3.79</v>
      </c>
      <c r="D6" s="87">
        <v>10.2</v>
      </c>
      <c r="E6" s="89">
        <f t="shared" si="0"/>
        <v>16.59</v>
      </c>
      <c r="F6" s="33">
        <v>82.95</v>
      </c>
      <c r="G6" s="31" t="s">
        <v>89</v>
      </c>
      <c r="H6" s="38" t="s">
        <v>129</v>
      </c>
      <c r="I6" s="44">
        <v>77.55</v>
      </c>
      <c r="J6" s="43">
        <v>15.51</v>
      </c>
    </row>
    <row r="7" spans="1:10" ht="16.5" thickBot="1">
      <c r="A7" s="2" t="s">
        <v>19</v>
      </c>
      <c r="B7" s="83">
        <v>2.11</v>
      </c>
      <c r="C7" s="84">
        <v>2.51</v>
      </c>
      <c r="D7" s="87">
        <v>11.71</v>
      </c>
      <c r="E7" s="89">
        <f t="shared" si="0"/>
        <v>16.33</v>
      </c>
      <c r="F7" s="33">
        <v>81.65</v>
      </c>
      <c r="G7" s="31" t="s">
        <v>89</v>
      </c>
      <c r="H7" s="38" t="s">
        <v>131</v>
      </c>
      <c r="I7" s="44">
        <v>85.2</v>
      </c>
      <c r="J7" s="43">
        <v>17.04</v>
      </c>
    </row>
    <row r="8" spans="1:10" ht="16.5" thickBot="1">
      <c r="A8" s="20" t="s">
        <v>27</v>
      </c>
      <c r="B8" s="83">
        <v>1.14</v>
      </c>
      <c r="C8" s="75">
        <v>3.55</v>
      </c>
      <c r="D8" s="87">
        <v>11.32</v>
      </c>
      <c r="E8" s="89">
        <f t="shared" si="0"/>
        <v>16.009999999999998</v>
      </c>
      <c r="F8" s="33">
        <v>80.05</v>
      </c>
      <c r="G8" s="31" t="s">
        <v>89</v>
      </c>
      <c r="H8" s="38" t="s">
        <v>132</v>
      </c>
      <c r="I8" s="44">
        <v>89.35</v>
      </c>
      <c r="J8" s="43">
        <v>17.87</v>
      </c>
    </row>
    <row r="9" spans="1:10" ht="16.5" thickBot="1">
      <c r="A9" s="20" t="s">
        <v>30</v>
      </c>
      <c r="B9" s="83">
        <v>3.17</v>
      </c>
      <c r="C9" s="75">
        <v>3.51</v>
      </c>
      <c r="D9" s="87">
        <v>9.22</v>
      </c>
      <c r="E9" s="89">
        <f t="shared" si="0"/>
        <v>15.9</v>
      </c>
      <c r="F9" s="33">
        <v>79.5</v>
      </c>
      <c r="G9" s="32" t="s">
        <v>87</v>
      </c>
      <c r="H9" s="40" t="s">
        <v>137</v>
      </c>
      <c r="I9" s="46">
        <v>76.45</v>
      </c>
      <c r="J9" s="45">
        <v>15.29</v>
      </c>
    </row>
    <row r="10" spans="1:10" ht="16.5" thickBot="1">
      <c r="A10" s="20" t="s">
        <v>23</v>
      </c>
      <c r="B10" s="83">
        <v>3.6</v>
      </c>
      <c r="C10" s="75">
        <v>3.3</v>
      </c>
      <c r="D10" s="87">
        <v>9</v>
      </c>
      <c r="E10" s="89">
        <f>SUM(B10:D10)</f>
        <v>15.9</v>
      </c>
      <c r="F10" s="33">
        <v>79.5</v>
      </c>
      <c r="G10" s="32" t="s">
        <v>87</v>
      </c>
      <c r="H10" s="40" t="s">
        <v>138</v>
      </c>
      <c r="I10" s="46">
        <v>73.55</v>
      </c>
      <c r="J10" s="45">
        <v>14.71</v>
      </c>
    </row>
    <row r="11" spans="1:10" ht="16.5" thickBot="1">
      <c r="A11" s="20" t="s">
        <v>35</v>
      </c>
      <c r="B11" s="83">
        <v>2.14</v>
      </c>
      <c r="C11" s="75">
        <v>2.68</v>
      </c>
      <c r="D11" s="87">
        <v>9.87</v>
      </c>
      <c r="E11" s="89">
        <f t="shared" si="0"/>
        <v>14.69</v>
      </c>
      <c r="F11" s="33">
        <v>73.45</v>
      </c>
      <c r="G11" s="32" t="s">
        <v>87</v>
      </c>
      <c r="H11" s="40" t="s">
        <v>135</v>
      </c>
      <c r="I11" s="47">
        <v>72.2</v>
      </c>
      <c r="J11" s="45">
        <v>14.44</v>
      </c>
    </row>
    <row r="12" spans="1:10" ht="16.5" thickBot="1">
      <c r="A12" s="20" t="s">
        <v>21</v>
      </c>
      <c r="B12" s="83">
        <v>1.12</v>
      </c>
      <c r="C12" s="75">
        <v>3.75</v>
      </c>
      <c r="D12" s="87">
        <v>9.73</v>
      </c>
      <c r="E12" s="89">
        <f t="shared" si="0"/>
        <v>14.600000000000001</v>
      </c>
      <c r="F12" s="35">
        <v>73</v>
      </c>
      <c r="G12" s="32" t="s">
        <v>87</v>
      </c>
      <c r="H12" s="39" t="s">
        <v>134</v>
      </c>
      <c r="I12" s="44">
        <v>81.2</v>
      </c>
      <c r="J12" s="43">
        <v>16.24</v>
      </c>
    </row>
    <row r="13" spans="1:10" ht="16.5" thickBot="1">
      <c r="A13" s="20" t="s">
        <v>17</v>
      </c>
      <c r="B13" s="83">
        <v>1.91</v>
      </c>
      <c r="C13" s="75">
        <v>3.41</v>
      </c>
      <c r="D13" s="87">
        <v>8.74</v>
      </c>
      <c r="E13" s="89">
        <f t="shared" si="0"/>
        <v>14.06</v>
      </c>
      <c r="F13" s="35">
        <v>70.3</v>
      </c>
      <c r="G13" s="32" t="s">
        <v>87</v>
      </c>
      <c r="H13" s="38" t="s">
        <v>133</v>
      </c>
      <c r="I13" s="44">
        <v>81.1</v>
      </c>
      <c r="J13" s="43">
        <v>16.22</v>
      </c>
    </row>
    <row r="14" spans="1:10" ht="16.5" thickBot="1">
      <c r="A14" s="2" t="s">
        <v>32</v>
      </c>
      <c r="B14" s="83">
        <v>1</v>
      </c>
      <c r="C14" s="75">
        <v>3.27</v>
      </c>
      <c r="D14" s="87">
        <v>9.79</v>
      </c>
      <c r="E14" s="89">
        <f>SUM(B14:D14)</f>
        <v>14.059999999999999</v>
      </c>
      <c r="F14" s="33">
        <v>62.8</v>
      </c>
      <c r="G14" s="32" t="s">
        <v>87</v>
      </c>
      <c r="H14" s="40" t="s">
        <v>146</v>
      </c>
      <c r="I14" s="46">
        <v>74.7</v>
      </c>
      <c r="J14" s="45">
        <v>14.94</v>
      </c>
    </row>
    <row r="15" spans="1:10" ht="16.5" thickBot="1">
      <c r="A15" s="20" t="s">
        <v>28</v>
      </c>
      <c r="B15" s="83">
        <v>1.15</v>
      </c>
      <c r="C15" s="75">
        <v>1.71</v>
      </c>
      <c r="D15" s="87">
        <v>10.5</v>
      </c>
      <c r="E15" s="89">
        <f t="shared" si="0"/>
        <v>13.36</v>
      </c>
      <c r="F15" s="33">
        <v>66.8</v>
      </c>
      <c r="G15" s="32" t="s">
        <v>87</v>
      </c>
      <c r="H15" s="38" t="s">
        <v>130</v>
      </c>
      <c r="I15" s="44">
        <v>61.9</v>
      </c>
      <c r="J15" s="43">
        <v>12.38</v>
      </c>
    </row>
    <row r="16" spans="1:10" ht="16.5" thickBot="1">
      <c r="A16" s="20" t="s">
        <v>33</v>
      </c>
      <c r="B16" s="83">
        <v>0</v>
      </c>
      <c r="C16" s="75">
        <v>1.03</v>
      </c>
      <c r="D16" s="87">
        <v>10.56</v>
      </c>
      <c r="E16" s="89">
        <f>SUM(B16:D16)</f>
        <v>11.59</v>
      </c>
      <c r="F16" s="33">
        <v>57.95</v>
      </c>
      <c r="G16" s="91" t="s">
        <v>88</v>
      </c>
      <c r="H16" s="38" t="s">
        <v>144</v>
      </c>
      <c r="I16" s="44">
        <v>69</v>
      </c>
      <c r="J16" s="43">
        <v>11.44</v>
      </c>
    </row>
    <row r="17" spans="1:10" ht="16.5" thickBot="1">
      <c r="A17" s="20" t="s">
        <v>34</v>
      </c>
      <c r="B17" s="83">
        <v>1.8</v>
      </c>
      <c r="C17" s="75">
        <v>1.55</v>
      </c>
      <c r="D17" s="87">
        <v>7.32</v>
      </c>
      <c r="E17" s="89">
        <f>SUM(B17:D17)</f>
        <v>10.67</v>
      </c>
      <c r="F17" s="33">
        <v>53.35</v>
      </c>
      <c r="G17" s="91" t="s">
        <v>88</v>
      </c>
      <c r="H17" s="40" t="s">
        <v>139</v>
      </c>
      <c r="I17" s="46">
        <v>58.7</v>
      </c>
      <c r="J17" s="45">
        <v>10.55</v>
      </c>
    </row>
    <row r="18" spans="1:10" ht="16.5" thickBot="1">
      <c r="A18" s="20" t="s">
        <v>36</v>
      </c>
      <c r="B18" s="83">
        <v>0.17</v>
      </c>
      <c r="C18" s="75">
        <v>1.41</v>
      </c>
      <c r="D18" s="87">
        <v>9</v>
      </c>
      <c r="E18" s="89">
        <f>SUM(B18:D18)</f>
        <v>10.58</v>
      </c>
      <c r="F18" s="33">
        <v>52.9</v>
      </c>
      <c r="G18" s="91" t="s">
        <v>88</v>
      </c>
      <c r="H18" s="40" t="s">
        <v>145</v>
      </c>
      <c r="I18" s="46">
        <v>52.75</v>
      </c>
      <c r="J18" s="45">
        <v>10.55</v>
      </c>
    </row>
    <row r="19" spans="1:10" ht="16.5" thickBot="1">
      <c r="A19" s="20" t="s">
        <v>31</v>
      </c>
      <c r="B19" s="83">
        <v>0</v>
      </c>
      <c r="C19" s="75">
        <v>0.64</v>
      </c>
      <c r="D19" s="88">
        <v>8.66</v>
      </c>
      <c r="E19" s="89">
        <f>SUM(B19:D19)</f>
        <v>9.3</v>
      </c>
      <c r="F19" s="36">
        <v>46.5</v>
      </c>
      <c r="G19" s="91" t="s">
        <v>88</v>
      </c>
      <c r="H19" s="40" t="s">
        <v>140</v>
      </c>
      <c r="I19" s="92">
        <v>44.9</v>
      </c>
      <c r="J19" s="93">
        <v>8.98</v>
      </c>
    </row>
    <row r="20" spans="1:10" ht="16.5" thickBot="1">
      <c r="A20" s="20" t="s">
        <v>24</v>
      </c>
      <c r="B20" s="83">
        <v>0</v>
      </c>
      <c r="C20" s="75">
        <v>1.94</v>
      </c>
      <c r="D20" s="87">
        <v>6.02</v>
      </c>
      <c r="E20" s="89">
        <f>SUM(B20:D20)</f>
        <v>7.959999999999999</v>
      </c>
      <c r="F20" s="33">
        <v>39.8</v>
      </c>
      <c r="G20" s="90" t="s">
        <v>124</v>
      </c>
      <c r="H20" s="40" t="s">
        <v>141</v>
      </c>
      <c r="I20" s="46">
        <v>52.45</v>
      </c>
      <c r="J20" s="45">
        <v>10.49</v>
      </c>
    </row>
    <row r="21" spans="1:5" ht="14.25" customHeight="1">
      <c r="A21" s="23"/>
      <c r="B21" s="24"/>
      <c r="C21" s="25"/>
      <c r="D21" s="25"/>
      <c r="E21" s="26"/>
    </row>
    <row r="22" spans="1:5" ht="14.25" customHeight="1">
      <c r="A22" s="134" t="s">
        <v>119</v>
      </c>
      <c r="B22" s="135"/>
      <c r="C22" s="135"/>
      <c r="D22" s="136"/>
      <c r="E22" s="137"/>
    </row>
    <row r="23" spans="1:5" ht="12.75">
      <c r="A23" s="138" t="s">
        <v>120</v>
      </c>
      <c r="B23" s="139"/>
      <c r="C23" s="139"/>
      <c r="D23" s="139"/>
      <c r="E23" s="140"/>
    </row>
  </sheetData>
  <sheetProtection/>
  <mergeCells count="4">
    <mergeCell ref="A1:G1"/>
    <mergeCell ref="A22:C22"/>
    <mergeCell ref="D22:E22"/>
    <mergeCell ref="A23:E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Елена Борецкая</cp:lastModifiedBy>
  <cp:lastPrinted>2013-05-14T11:48:49Z</cp:lastPrinted>
  <dcterms:created xsi:type="dcterms:W3CDTF">2009-04-04T11:48:48Z</dcterms:created>
  <dcterms:modified xsi:type="dcterms:W3CDTF">2013-07-05T11:43:47Z</dcterms:modified>
  <cp:category/>
  <cp:version/>
  <cp:contentType/>
  <cp:contentStatus/>
</cp:coreProperties>
</file>